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activeTab="5"/>
  </bookViews>
  <sheets>
    <sheet name="FDP Form 2" sheetId="1" r:id="rId1"/>
    <sheet name="FDP Form 6" sheetId="2" r:id="rId2"/>
    <sheet name="FDP From 8" sheetId="3" r:id="rId3"/>
    <sheet name="FDP Form 11" sheetId="4" r:id="rId4"/>
    <sheet name="FDP Form 12" sheetId="5" r:id="rId5"/>
    <sheet name="FDP Form 7" sheetId="6" r:id="rId6"/>
  </sheets>
  <calcPr calcId="144525"/>
</workbook>
</file>

<file path=xl/sharedStrings.xml><?xml version="1.0" encoding="utf-8"?>
<sst xmlns="http://schemas.openxmlformats.org/spreadsheetml/2006/main" count="359" uniqueCount="195">
  <si>
    <t>FDP Form 2 - Statement of Dept Service</t>
  </si>
  <si>
    <t>(DBM-LBP Form No. 6)</t>
  </si>
  <si>
    <t>STATEMENT OF DEPT SERVICE</t>
  </si>
  <si>
    <t>CY __________</t>
  </si>
  <si>
    <t>Province, City or Municipality:___________________</t>
  </si>
  <si>
    <t>FUND/SPECIAL ACCOUNT</t>
  </si>
  <si>
    <t>Creditor</t>
  </si>
  <si>
    <t>Date</t>
  </si>
  <si>
    <t>Term</t>
  </si>
  <si>
    <t xml:space="preserve">Principal </t>
  </si>
  <si>
    <t>Previous Payments</t>
  </si>
  <si>
    <t>Amount Due</t>
  </si>
  <si>
    <t xml:space="preserve">Balance </t>
  </si>
  <si>
    <t>Contracted</t>
  </si>
  <si>
    <t>Amount</t>
  </si>
  <si>
    <t>Made</t>
  </si>
  <si>
    <t>(Budget Year)</t>
  </si>
  <si>
    <t>of the</t>
  </si>
  <si>
    <t>Principal</t>
  </si>
  <si>
    <t>Interest</t>
  </si>
  <si>
    <t>Total</t>
  </si>
  <si>
    <t>(1)</t>
  </si>
  <si>
    <t>(2)</t>
  </si>
  <si>
    <t>(3)</t>
  </si>
  <si>
    <t>(4)</t>
  </si>
  <si>
    <t>(5)</t>
  </si>
  <si>
    <t>(6)</t>
  </si>
  <si>
    <t>(7)</t>
  </si>
  <si>
    <t xml:space="preserve">          TOTAL</t>
  </si>
  <si>
    <t>We hereby certify that we have reviewed the contents and hereby attest to</t>
  </si>
  <si>
    <t>the veracity and correctness of the data or information contained in this</t>
  </si>
  <si>
    <t>document.</t>
  </si>
  <si>
    <t>AMALIA A. IRREVERRE</t>
  </si>
  <si>
    <t>SAMUEL G. F. PARILLA, II</t>
  </si>
  <si>
    <t xml:space="preserve">  Municipal Accountant</t>
  </si>
  <si>
    <t>Municipal Mayor</t>
  </si>
  <si>
    <t>FDP Form 6 - Trust Fund Utilization</t>
  </si>
  <si>
    <t>CONSOLIDATED QUARTERLY REPORT ON GOVERNMENT PROJECTS, PROGRAMS or ACTIVITIES</t>
  </si>
  <si>
    <t>FOR THE  _____ QUARTER, CY _____</t>
  </si>
  <si>
    <t>Province, City of Municipality: ___________________________</t>
  </si>
  <si>
    <t>Program or</t>
  </si>
  <si>
    <t>Location</t>
  </si>
  <si>
    <t>Total Cost</t>
  </si>
  <si>
    <t>Date Started</t>
  </si>
  <si>
    <t>Target</t>
  </si>
  <si>
    <t>Project Status</t>
  </si>
  <si>
    <t>No. of</t>
  </si>
  <si>
    <t>Project</t>
  </si>
  <si>
    <t>Completion</t>
  </si>
  <si>
    <t>% of</t>
  </si>
  <si>
    <t>Total Cost Incurred</t>
  </si>
  <si>
    <t>Extensions, if</t>
  </si>
  <si>
    <t>Remarks</t>
  </si>
  <si>
    <t>to Date</t>
  </si>
  <si>
    <t>any</t>
  </si>
  <si>
    <t>FDP Form 8 - Local Disaster Risk Reduction and Management Fund Utilization</t>
  </si>
  <si>
    <t>(COA Form)</t>
  </si>
  <si>
    <t>LOCAL DISASTER RISK REDUCTION AND MANAGEMENT FUND UTILIZATION</t>
  </si>
  <si>
    <t>For the Quarter _________, CY _____</t>
  </si>
  <si>
    <t>Province, City or Municipality: ______________________</t>
  </si>
  <si>
    <t>LRRRMF</t>
  </si>
  <si>
    <t>Particulars</t>
  </si>
  <si>
    <t>Quick Response</t>
  </si>
  <si>
    <t>NDRRMF</t>
  </si>
  <si>
    <t>From Other</t>
  </si>
  <si>
    <t>Fund (QRF)</t>
  </si>
  <si>
    <t>Mitigation Fund</t>
  </si>
  <si>
    <t>From Other LGUs</t>
  </si>
  <si>
    <t>Sources</t>
  </si>
  <si>
    <t>A.</t>
  </si>
  <si>
    <t>Sources of Funds</t>
  </si>
  <si>
    <t>Current Appropriations</t>
  </si>
  <si>
    <t>Continuing Appropriations</t>
  </si>
  <si>
    <t>Previous Year's</t>
  </si>
  <si>
    <t xml:space="preserve">     Appropriations</t>
  </si>
  <si>
    <t xml:space="preserve">     transferred to the</t>
  </si>
  <si>
    <t xml:space="preserve">     Special Trust Fund</t>
  </si>
  <si>
    <t>Transfers/Grants</t>
  </si>
  <si>
    <t>Total Funds Available</t>
  </si>
  <si>
    <t>B.</t>
  </si>
  <si>
    <t>Utilization</t>
  </si>
  <si>
    <t>Medicines</t>
  </si>
  <si>
    <t>Food Suuplies</t>
  </si>
  <si>
    <t>Repair of Evacuation Center</t>
  </si>
  <si>
    <t>Trainings</t>
  </si>
  <si>
    <t>Conctruction of Evacuation</t>
  </si>
  <si>
    <t xml:space="preserve">     Center</t>
  </si>
  <si>
    <t>Equipment</t>
  </si>
  <si>
    <t>Transfers to other LGUs</t>
  </si>
  <si>
    <t>Total Utilization</t>
  </si>
  <si>
    <t>Unitilized Balance</t>
  </si>
  <si>
    <t>I hereby certify that I have reviewed the contents and hereby attest to the veracity and</t>
  </si>
  <si>
    <t>correctness of the data or information contained in this document.</t>
  </si>
  <si>
    <t>Municipal Accountant</t>
  </si>
  <si>
    <t>FDP Form 11 - SEF Utilization</t>
  </si>
  <si>
    <t>(SEF Budget Accountability Form No. 1)</t>
  </si>
  <si>
    <t>SEF UTILIZATION</t>
  </si>
  <si>
    <t>___ Quarter, CY ___</t>
  </si>
  <si>
    <t>Province, City or Municipality ____________________</t>
  </si>
  <si>
    <t>Receipt from SEF:</t>
  </si>
  <si>
    <t>Less:</t>
  </si>
  <si>
    <t>DISBURSEMENTS (broken down by expense class and by object of expenditure</t>
  </si>
  <si>
    <t>Personal Services</t>
  </si>
  <si>
    <t>Maintenance and Other Operating Expenses</t>
  </si>
  <si>
    <t>Capital Outlay</t>
  </si>
  <si>
    <t>Financial Expenses</t>
  </si>
  <si>
    <t>Sub-total</t>
  </si>
  <si>
    <t>Balance</t>
  </si>
  <si>
    <t>P</t>
  </si>
  <si>
    <t>We hereby certify that we have reviewed the contents</t>
  </si>
  <si>
    <t>and hereby attest to the veracity and correctness of</t>
  </si>
  <si>
    <t>the data or information contained in this document.</t>
  </si>
  <si>
    <t>Municipal Mayor, Chairman, LSB</t>
  </si>
  <si>
    <t>FDP Form 12 - Unliquidated Cash Advances</t>
  </si>
  <si>
    <t>UNLIQUIDATED CASH ADVANCES</t>
  </si>
  <si>
    <t>As of ________________</t>
  </si>
  <si>
    <t>Province, City or Municipality: _______________________</t>
  </si>
  <si>
    <t>Amunt Due</t>
  </si>
  <si>
    <t>Name of Debtor</t>
  </si>
  <si>
    <t>Current</t>
  </si>
  <si>
    <t>Past Due</t>
  </si>
  <si>
    <t>(in alphabetical order)</t>
  </si>
  <si>
    <t>Amount Balance</t>
  </si>
  <si>
    <t>Date Granted</t>
  </si>
  <si>
    <t>Purpose</t>
  </si>
  <si>
    <t>3 years and</t>
  </si>
  <si>
    <t>Less than 30 days</t>
  </si>
  <si>
    <t>31 - 90 days</t>
  </si>
  <si>
    <t>91-365 days</t>
  </si>
  <si>
    <t>Over 1 year</t>
  </si>
  <si>
    <t>Over 2 years</t>
  </si>
  <si>
    <t>above</t>
  </si>
  <si>
    <t xml:space="preserve">     Total</t>
  </si>
  <si>
    <t>We hereby certify that we have reviewed the contents and hereby attest to the veracity and correctness of the data or</t>
  </si>
  <si>
    <t>information contained in this document.</t>
  </si>
  <si>
    <t>FDP Form 7 - 20% Component of the IRA Utilization</t>
  </si>
  <si>
    <t>20% COMPONENT OF THE IRA UTILIZATION</t>
  </si>
  <si>
    <t>FOR THE  1st  QUARTER, CY 2020</t>
  </si>
  <si>
    <t>Province, City / Municipality:  Ilocos Sur/ Bantay</t>
  </si>
  <si>
    <t>Social Development</t>
  </si>
  <si>
    <t>Rehabilitation  of Gov't. centers and facilities</t>
  </si>
  <si>
    <t>Bantay, I. Sur</t>
  </si>
  <si>
    <t>*Stand-by fund</t>
  </si>
  <si>
    <t>Rehabilitation &amp; Maint. of Historical/Cultural sites</t>
  </si>
  <si>
    <t>-do-</t>
  </si>
  <si>
    <t>*'Stand-by fund</t>
  </si>
  <si>
    <t>Construction of Public Restroom</t>
  </si>
  <si>
    <t>Bantay Plaza</t>
  </si>
  <si>
    <t>not yet started</t>
  </si>
  <si>
    <t>Purchase of Ambulance</t>
  </si>
  <si>
    <t>RHU office</t>
  </si>
  <si>
    <t>Economic Development</t>
  </si>
  <si>
    <t>Livestock Development (Provision for vaccines)</t>
  </si>
  <si>
    <t>All barangays</t>
  </si>
  <si>
    <t>Livelihood projects (Livestock dispersal)</t>
  </si>
  <si>
    <t>All farming barangays</t>
  </si>
  <si>
    <t>Promotion &amp; Development of organic fertilizer</t>
  </si>
  <si>
    <t>3 Farming baranagays</t>
  </si>
  <si>
    <t>Provision of skills training on farming and livestock raising</t>
  </si>
  <si>
    <t>9 Farming barangays</t>
  </si>
  <si>
    <t>Enhancement of Agricultural Production</t>
  </si>
  <si>
    <t xml:space="preserve">Environmental Management </t>
  </si>
  <si>
    <t>Declogging of canals</t>
  </si>
  <si>
    <t>Brgy. I- Brgy. VI</t>
  </si>
  <si>
    <t>Construction of Residual Containment Area</t>
  </si>
  <si>
    <t>Bantay Arcade</t>
  </si>
  <si>
    <t xml:space="preserve">Construction of Flood Control </t>
  </si>
  <si>
    <t>Pus-pus-Sinabaan</t>
  </si>
  <si>
    <t>FLORDELIZA P. REBOROSO</t>
  </si>
  <si>
    <t xml:space="preserve">SAMUEL C. PARILLA  </t>
  </si>
  <si>
    <t xml:space="preserve">  Municipal Budget Officer</t>
  </si>
  <si>
    <t>* Stand-by fund reserve for future augmentation of COVID Fund.</t>
  </si>
  <si>
    <t>FOR THE  4th  QUARTER, CY 2019</t>
  </si>
  <si>
    <t>Rehabilitation &amp; Maint. of Gov't. centers and facilities</t>
  </si>
  <si>
    <t>January</t>
  </si>
  <si>
    <t>December</t>
  </si>
  <si>
    <t>completed</t>
  </si>
  <si>
    <t>Maintenance of Street lights</t>
  </si>
  <si>
    <t>on going</t>
  </si>
  <si>
    <t>June</t>
  </si>
  <si>
    <t>April</t>
  </si>
  <si>
    <t>Purchase of lot for Sanitary landfill</t>
  </si>
  <si>
    <t>not yet implemented</t>
  </si>
  <si>
    <t>Rechanelling of River</t>
  </si>
  <si>
    <t>Bulag-Cabalabgan-Sinabaan</t>
  </si>
  <si>
    <t>March 1, 2019</t>
  </si>
  <si>
    <t>May 27, 2019</t>
  </si>
  <si>
    <t>Tay-ac-Lingsat</t>
  </si>
  <si>
    <t>May 30, 2019</t>
  </si>
  <si>
    <t>Tay-ac</t>
  </si>
  <si>
    <t>May 9, 2019</t>
  </si>
  <si>
    <t>San Mariano</t>
  </si>
  <si>
    <t>April 0, 2019</t>
  </si>
  <si>
    <t>Taleb</t>
  </si>
  <si>
    <t>June 14, 2019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</si>
</sst>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(&quot;P&quot;* #,##0.00_);_(&quot;P&quot;* \(#,##0.00\);_(&quot;P&quot;* &quot;-&quot;??_);_(@_)"/>
    <numFmt numFmtId="178" formatCode="&quot;P &quot;#,##0.00"/>
  </numFmts>
  <fonts count="26">
    <font>
      <sz val="10"/>
      <name val="Arial"/>
      <charset val="134"/>
    </font>
    <font>
      <sz val="10"/>
      <name val="Times New Roman"/>
      <charset val="134"/>
    </font>
    <font>
      <sz val="8"/>
      <name val="Times New Roman"/>
      <charset val="134"/>
    </font>
    <font>
      <b/>
      <sz val="10"/>
      <name val="Times New Roman"/>
      <charset val="134"/>
    </font>
    <font>
      <b/>
      <sz val="8"/>
      <name val="Times New Roman"/>
      <charset val="134"/>
    </font>
    <font>
      <b/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8" borderId="18" applyNumberForma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0" fillId="22" borderId="20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2" borderId="1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8" fillId="4" borderId="1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4" borderId="19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1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3" fontId="1" fillId="0" borderId="8" xfId="2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left" indent="1"/>
    </xf>
    <xf numFmtId="177" fontId="1" fillId="0" borderId="7" xfId="2" applyNumberFormat="1" applyFont="1" applyBorder="1" applyAlignment="1">
      <alignment horizontal="right"/>
    </xf>
    <xf numFmtId="9" fontId="1" fillId="0" borderId="7" xfId="0" applyNumberFormat="1" applyFont="1" applyBorder="1" applyAlignment="1">
      <alignment horizontal="center"/>
    </xf>
    <xf numFmtId="177" fontId="1" fillId="0" borderId="0" xfId="2" applyNumberFormat="1" applyFont="1" applyBorder="1" applyAlignment="1">
      <alignment horizontal="right"/>
    </xf>
    <xf numFmtId="43" fontId="1" fillId="0" borderId="0" xfId="2" applyFont="1" applyBorder="1" applyAlignment="1">
      <alignment horizontal="right"/>
    </xf>
    <xf numFmtId="0" fontId="0" fillId="0" borderId="7" xfId="0" applyBorder="1" applyAlignment="1">
      <alignment horizontal="center"/>
    </xf>
    <xf numFmtId="43" fontId="1" fillId="0" borderId="8" xfId="2" applyFont="1" applyBorder="1" applyAlignment="1">
      <alignment horizontal="right"/>
    </xf>
    <xf numFmtId="0" fontId="1" fillId="0" borderId="4" xfId="0" applyFont="1" applyBorder="1" applyAlignment="1">
      <alignment horizontal="left" indent="1"/>
    </xf>
    <xf numFmtId="0" fontId="1" fillId="0" borderId="10" xfId="0" applyFont="1" applyBorder="1" applyAlignment="1">
      <alignment horizontal="center"/>
    </xf>
    <xf numFmtId="177" fontId="1" fillId="0" borderId="11" xfId="2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3" fontId="1" fillId="0" borderId="2" xfId="2" applyFont="1" applyBorder="1" applyAlignment="1">
      <alignment horizontal="right"/>
    </xf>
    <xf numFmtId="49" fontId="1" fillId="0" borderId="7" xfId="0" applyNumberFormat="1" applyFont="1" applyBorder="1" applyAlignment="1" applyProtection="1">
      <alignment horizontal="left" indent="1"/>
      <protection locked="0"/>
    </xf>
    <xf numFmtId="17" fontId="1" fillId="0" borderId="0" xfId="0" applyNumberFormat="1" applyFont="1" applyAlignment="1">
      <alignment horizontal="center"/>
    </xf>
    <xf numFmtId="9" fontId="1" fillId="0" borderId="0" xfId="6" applyFont="1" applyAlignment="1">
      <alignment horizontal="center"/>
    </xf>
    <xf numFmtId="0" fontId="1" fillId="0" borderId="7" xfId="0" applyFont="1" applyBorder="1" applyAlignment="1">
      <alignment horizontal="left" indent="1"/>
    </xf>
    <xf numFmtId="43" fontId="1" fillId="0" borderId="7" xfId="2" applyFont="1" applyBorder="1" applyAlignment="1">
      <alignment horizontal="right"/>
    </xf>
    <xf numFmtId="17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77" fontId="1" fillId="0" borderId="10" xfId="2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horizontal="left" indent="1"/>
    </xf>
    <xf numFmtId="43" fontId="1" fillId="0" borderId="12" xfId="2" applyFont="1" applyBorder="1" applyAlignment="1">
      <alignment horizontal="right"/>
    </xf>
    <xf numFmtId="15" fontId="1" fillId="0" borderId="8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78" fontId="1" fillId="0" borderId="12" xfId="2" applyNumberFormat="1" applyFont="1" applyBorder="1" applyAlignment="1">
      <alignment horizontal="right"/>
    </xf>
    <xf numFmtId="177" fontId="1" fillId="0" borderId="12" xfId="2" applyNumberFormat="1" applyFont="1" applyBorder="1" applyAlignment="1">
      <alignment horizontal="right"/>
    </xf>
    <xf numFmtId="0" fontId="0" fillId="0" borderId="0" xfId="0" applyAlignment="1"/>
    <xf numFmtId="178" fontId="1" fillId="0" borderId="0" xfId="2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178" fontId="1" fillId="0" borderId="11" xfId="2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0" xfId="0" applyFont="1" applyAlignment="1"/>
    <xf numFmtId="15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/>
    <xf numFmtId="0" fontId="1" fillId="0" borderId="6" xfId="0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13" xfId="0" applyFont="1" applyBorder="1"/>
    <xf numFmtId="0" fontId="1" fillId="0" borderId="12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/>
    <xf numFmtId="43" fontId="1" fillId="0" borderId="10" xfId="2" applyFont="1" applyBorder="1"/>
    <xf numFmtId="0" fontId="1" fillId="0" borderId="2" xfId="0" applyFont="1" applyBorder="1" applyAlignment="1">
      <alignment vertical="center"/>
    </xf>
    <xf numFmtId="43" fontId="1" fillId="0" borderId="2" xfId="2" applyFont="1" applyBorder="1" applyAlignment="1"/>
    <xf numFmtId="0" fontId="1" fillId="0" borderId="2" xfId="0" applyFont="1" applyBorder="1" applyAlignment="1"/>
    <xf numFmtId="0" fontId="0" fillId="0" borderId="8" xfId="0" applyBorder="1" applyAlignment="1">
      <alignment vertical="center"/>
    </xf>
    <xf numFmtId="43" fontId="0" fillId="0" borderId="8" xfId="2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1" fillId="0" borderId="14" xfId="0" applyFont="1" applyBorder="1"/>
    <xf numFmtId="0" fontId="1" fillId="0" borderId="15" xfId="0" applyFont="1" applyBorder="1"/>
    <xf numFmtId="0" fontId="1" fillId="0" borderId="11" xfId="0" applyFont="1" applyBorder="1"/>
    <xf numFmtId="43" fontId="1" fillId="0" borderId="12" xfId="2" applyFont="1" applyBorder="1"/>
    <xf numFmtId="43" fontId="1" fillId="0" borderId="0" xfId="2" applyFont="1"/>
    <xf numFmtId="43" fontId="0" fillId="0" borderId="12" xfId="2" applyFont="1" applyBorder="1"/>
    <xf numFmtId="0" fontId="0" fillId="0" borderId="12" xfId="0" applyBorder="1"/>
    <xf numFmtId="43" fontId="0" fillId="0" borderId="11" xfId="2" applyFont="1" applyBorder="1"/>
    <xf numFmtId="0" fontId="0" fillId="0" borderId="11" xfId="0" applyBorder="1"/>
    <xf numFmtId="9" fontId="1" fillId="0" borderId="1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1" fillId="0" borderId="7" xfId="2" applyFont="1" applyBorder="1" applyAlignment="1">
      <alignment horizontal="center"/>
    </xf>
    <xf numFmtId="43" fontId="1" fillId="0" borderId="0" xfId="2" applyFont="1" applyBorder="1" applyAlignment="1">
      <alignment horizontal="center"/>
    </xf>
    <xf numFmtId="43" fontId="1" fillId="0" borderId="2" xfId="2" applyFont="1" applyBorder="1" applyAlignment="1">
      <alignment horizontal="center"/>
    </xf>
    <xf numFmtId="43" fontId="1" fillId="0" borderId="6" xfId="2" applyFont="1" applyBorder="1" applyAlignment="1">
      <alignment horizontal="center"/>
    </xf>
    <xf numFmtId="43" fontId="1" fillId="0" borderId="7" xfId="2" applyFont="1" applyBorder="1"/>
    <xf numFmtId="43" fontId="1" fillId="0" borderId="0" xfId="2" applyFont="1" applyBorder="1"/>
    <xf numFmtId="43" fontId="1" fillId="0" borderId="6" xfId="2" applyFont="1" applyBorder="1"/>
    <xf numFmtId="0" fontId="3" fillId="0" borderId="4" xfId="0" applyFont="1" applyBorder="1" applyAlignment="1"/>
    <xf numFmtId="0" fontId="5" fillId="0" borderId="11" xfId="0" applyFont="1" applyBorder="1" applyAlignment="1"/>
    <xf numFmtId="0" fontId="5" fillId="0" borderId="5" xfId="0" applyFont="1" applyBorder="1" applyAlignment="1"/>
    <xf numFmtId="43" fontId="1" fillId="0" borderId="11" xfId="2" applyFont="1" applyBorder="1"/>
    <xf numFmtId="43" fontId="1" fillId="0" borderId="4" xfId="2" applyFont="1" applyBorder="1"/>
    <xf numFmtId="43" fontId="1" fillId="0" borderId="14" xfId="2" applyFont="1" applyBorder="1" applyAlignment="1">
      <alignment horizontal="center"/>
    </xf>
    <xf numFmtId="43" fontId="1" fillId="0" borderId="14" xfId="2" applyFont="1" applyBorder="1"/>
    <xf numFmtId="43" fontId="1" fillId="0" borderId="5" xfId="2" applyFont="1" applyBorder="1"/>
    <xf numFmtId="0" fontId="1" fillId="0" borderId="13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7" fontId="1" fillId="0" borderId="0" xfId="0" applyNumberFormat="1" applyFont="1" applyAlignment="1" quotePrefix="1">
      <alignment horizontal="center"/>
    </xf>
    <xf numFmtId="17" fontId="1" fillId="0" borderId="7" xfId="0" applyNumberFormat="1" applyFont="1" applyBorder="1" applyAlignment="1" quotePrefix="1">
      <alignment horizontal="center"/>
    </xf>
    <xf numFmtId="0" fontId="1" fillId="0" borderId="6" xfId="0" applyFont="1" applyBorder="1" applyAlignment="1" quotePrefix="1">
      <alignment horizontal="center"/>
    </xf>
    <xf numFmtId="15" fontId="1" fillId="0" borderId="7" xfId="0" applyNumberFormat="1" applyFont="1" applyBorder="1" applyAlignment="1" quotePrefix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1029335</xdr:colOff>
      <xdr:row>28</xdr:row>
      <xdr:rowOff>57150</xdr:rowOff>
    </xdr:from>
    <xdr:to>
      <xdr:col>1</xdr:col>
      <xdr:colOff>106045</xdr:colOff>
      <xdr:row>35</xdr:row>
      <xdr:rowOff>28575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335" y="4591050"/>
          <a:ext cx="1781810" cy="1104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363220</xdr:colOff>
      <xdr:row>29</xdr:row>
      <xdr:rowOff>76200</xdr:rowOff>
    </xdr:from>
    <xdr:to>
      <xdr:col>8</xdr:col>
      <xdr:colOff>48260</xdr:colOff>
      <xdr:row>34</xdr:row>
      <xdr:rowOff>38100</xdr:rowOff>
    </xdr:to>
    <xdr:pic>
      <xdr:nvPicPr>
        <xdr:cNvPr id="3" name="Picture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7970" y="4772025"/>
          <a:ext cx="152336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topLeftCell="A7" workbookViewId="0">
      <selection activeCell="K9" sqref="K9:K27"/>
    </sheetView>
  </sheetViews>
  <sheetFormatPr defaultColWidth="9" defaultRowHeight="12.75"/>
  <cols>
    <col min="1" max="1" width="17.8571428571429" customWidth="1"/>
    <col min="11" max="11" width="12.2857142857143" customWidth="1"/>
    <col min="12" max="12" width="1.57142857142857" hidden="1" customWidth="1"/>
  </cols>
  <sheetData>
    <row r="1" s="2" customFormat="1" spans="1:1">
      <c r="A1" s="3" t="s">
        <v>0</v>
      </c>
    </row>
    <row r="2" s="2" customFormat="1" spans="1:1">
      <c r="A2" s="3" t="s">
        <v>1</v>
      </c>
    </row>
    <row r="3" s="2" customFormat="1" spans="1:11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="2" customFormat="1" spans="1:11">
      <c r="A4" s="9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="2" customFormat="1" spans="1:11">
      <c r="A5" s="96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="2" customFormat="1" spans="1:11">
      <c r="A6" s="96"/>
      <c r="B6" s="1"/>
      <c r="C6" s="1"/>
      <c r="D6" s="1"/>
      <c r="E6" s="1"/>
      <c r="F6" s="1"/>
      <c r="G6" s="1"/>
      <c r="H6" s="1"/>
      <c r="I6" s="1"/>
      <c r="J6" s="1"/>
      <c r="K6" s="1"/>
    </row>
    <row r="7" s="2" customFormat="1" spans="1:11">
      <c r="A7" s="97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="2" customFormat="1"/>
    <row r="9" spans="1:13">
      <c r="A9" s="6" t="s">
        <v>6</v>
      </c>
      <c r="B9" s="18" t="s">
        <v>7</v>
      </c>
      <c r="C9" s="8" t="s">
        <v>8</v>
      </c>
      <c r="D9" s="18" t="s">
        <v>9</v>
      </c>
      <c r="E9" s="8" t="s">
        <v>10</v>
      </c>
      <c r="F9" s="8"/>
      <c r="G9" s="8"/>
      <c r="H9" s="6" t="s">
        <v>11</v>
      </c>
      <c r="I9" s="8"/>
      <c r="J9" s="19"/>
      <c r="K9" s="18" t="s">
        <v>12</v>
      </c>
      <c r="L9" s="19"/>
      <c r="M9" s="2"/>
    </row>
    <row r="10" spans="1:13">
      <c r="A10" s="11"/>
      <c r="B10" s="14" t="s">
        <v>13</v>
      </c>
      <c r="C10" s="13"/>
      <c r="D10" s="14" t="s">
        <v>14</v>
      </c>
      <c r="E10" s="13" t="s">
        <v>15</v>
      </c>
      <c r="F10" s="13"/>
      <c r="G10" s="13"/>
      <c r="H10" s="11" t="s">
        <v>16</v>
      </c>
      <c r="I10" s="13"/>
      <c r="J10" s="54"/>
      <c r="K10" s="14" t="s">
        <v>17</v>
      </c>
      <c r="L10" s="54"/>
      <c r="M10" s="2"/>
    </row>
    <row r="11" spans="1:13">
      <c r="A11" s="11"/>
      <c r="B11" s="14"/>
      <c r="C11" s="13"/>
      <c r="D11" s="14"/>
      <c r="E11" s="28" t="s">
        <v>18</v>
      </c>
      <c r="F11" s="28" t="s">
        <v>19</v>
      </c>
      <c r="G11" s="9" t="s">
        <v>20</v>
      </c>
      <c r="H11" s="28" t="s">
        <v>18</v>
      </c>
      <c r="I11" s="28" t="s">
        <v>19</v>
      </c>
      <c r="J11" s="28" t="s">
        <v>20</v>
      </c>
      <c r="K11" s="14" t="s">
        <v>18</v>
      </c>
      <c r="L11" s="54"/>
      <c r="M11" s="2"/>
    </row>
    <row r="12" spans="1:13">
      <c r="A12" s="113" t="s">
        <v>21</v>
      </c>
      <c r="B12" s="114" t="s">
        <v>22</v>
      </c>
      <c r="C12" s="115" t="s">
        <v>23</v>
      </c>
      <c r="D12" s="114" t="s">
        <v>24</v>
      </c>
      <c r="E12" s="115" t="s">
        <v>25</v>
      </c>
      <c r="F12" s="45"/>
      <c r="G12" s="45"/>
      <c r="H12" s="113" t="s">
        <v>26</v>
      </c>
      <c r="I12" s="45"/>
      <c r="J12" s="68"/>
      <c r="K12" s="114" t="s">
        <v>27</v>
      </c>
      <c r="L12" s="68"/>
      <c r="M12" s="2"/>
    </row>
    <row r="13" spans="1:13">
      <c r="A13" s="11"/>
      <c r="B13" s="14"/>
      <c r="C13" s="13"/>
      <c r="D13" s="98"/>
      <c r="E13" s="99"/>
      <c r="F13" s="100"/>
      <c r="G13" s="99"/>
      <c r="H13" s="101"/>
      <c r="I13" s="100"/>
      <c r="J13" s="110"/>
      <c r="K13" s="98"/>
      <c r="L13" s="54"/>
      <c r="M13" s="2"/>
    </row>
    <row r="14" spans="1:13">
      <c r="A14" s="11"/>
      <c r="B14" s="14"/>
      <c r="C14" s="13"/>
      <c r="D14" s="98"/>
      <c r="E14" s="99"/>
      <c r="F14" s="98"/>
      <c r="G14" s="99"/>
      <c r="H14" s="101"/>
      <c r="I14" s="98"/>
      <c r="J14" s="110"/>
      <c r="K14" s="98"/>
      <c r="L14" s="54"/>
      <c r="M14" s="2"/>
    </row>
    <row r="15" spans="1:13">
      <c r="A15" s="11"/>
      <c r="B15" s="14"/>
      <c r="C15" s="13"/>
      <c r="D15" s="98"/>
      <c r="E15" s="99"/>
      <c r="F15" s="98"/>
      <c r="G15" s="99"/>
      <c r="H15" s="101"/>
      <c r="I15" s="98"/>
      <c r="J15" s="110"/>
      <c r="K15" s="98"/>
      <c r="L15" s="54"/>
      <c r="M15" s="2"/>
    </row>
    <row r="16" spans="1:13">
      <c r="A16" s="11"/>
      <c r="B16" s="14"/>
      <c r="C16" s="13"/>
      <c r="D16" s="98"/>
      <c r="E16" s="99"/>
      <c r="F16" s="98"/>
      <c r="G16" s="99"/>
      <c r="H16" s="101"/>
      <c r="I16" s="98"/>
      <c r="J16" s="110"/>
      <c r="K16" s="98"/>
      <c r="L16" s="54"/>
      <c r="M16" s="2"/>
    </row>
    <row r="17" spans="1:13">
      <c r="A17" s="11"/>
      <c r="B17" s="14"/>
      <c r="C17" s="13"/>
      <c r="D17" s="98"/>
      <c r="E17" s="99"/>
      <c r="F17" s="98"/>
      <c r="G17" s="99"/>
      <c r="H17" s="101"/>
      <c r="I17" s="98"/>
      <c r="J17" s="110"/>
      <c r="K17" s="98"/>
      <c r="L17" s="54"/>
      <c r="M17" s="2"/>
    </row>
    <row r="18" spans="1:13">
      <c r="A18" s="59"/>
      <c r="B18" s="90"/>
      <c r="C18" s="60"/>
      <c r="D18" s="102"/>
      <c r="E18" s="103"/>
      <c r="F18" s="102"/>
      <c r="G18" s="103"/>
      <c r="H18" s="104"/>
      <c r="I18" s="102"/>
      <c r="J18" s="111"/>
      <c r="K18" s="102"/>
      <c r="L18" s="79"/>
      <c r="M18" s="2"/>
    </row>
    <row r="19" spans="1:13">
      <c r="A19" s="59"/>
      <c r="B19" s="90"/>
      <c r="C19" s="60"/>
      <c r="D19" s="102"/>
      <c r="E19" s="103"/>
      <c r="F19" s="102"/>
      <c r="G19" s="103"/>
      <c r="H19" s="104"/>
      <c r="I19" s="102"/>
      <c r="J19" s="111"/>
      <c r="K19" s="102"/>
      <c r="L19" s="79"/>
      <c r="M19" s="2"/>
    </row>
    <row r="20" spans="1:13">
      <c r="A20" s="59"/>
      <c r="B20" s="90"/>
      <c r="C20" s="60"/>
      <c r="D20" s="102"/>
      <c r="E20" s="103"/>
      <c r="F20" s="102"/>
      <c r="G20" s="103"/>
      <c r="H20" s="104"/>
      <c r="I20" s="102"/>
      <c r="J20" s="111"/>
      <c r="K20" s="102"/>
      <c r="L20" s="79"/>
      <c r="M20" s="2"/>
    </row>
    <row r="21" spans="1:13">
      <c r="A21" s="59"/>
      <c r="B21" s="90"/>
      <c r="C21" s="60"/>
      <c r="D21" s="102"/>
      <c r="E21" s="103"/>
      <c r="F21" s="102"/>
      <c r="G21" s="103"/>
      <c r="H21" s="104"/>
      <c r="I21" s="102"/>
      <c r="J21" s="111"/>
      <c r="K21" s="102"/>
      <c r="L21" s="79"/>
      <c r="M21" s="2"/>
    </row>
    <row r="22" spans="1:13">
      <c r="A22" s="59"/>
      <c r="B22" s="90"/>
      <c r="C22" s="60"/>
      <c r="D22" s="102"/>
      <c r="E22" s="103"/>
      <c r="F22" s="102"/>
      <c r="G22" s="103"/>
      <c r="H22" s="104"/>
      <c r="I22" s="102"/>
      <c r="J22" s="111"/>
      <c r="K22" s="102"/>
      <c r="L22" s="79"/>
      <c r="M22" s="2"/>
    </row>
    <row r="23" spans="1:13">
      <c r="A23" s="59"/>
      <c r="B23" s="90"/>
      <c r="C23" s="60"/>
      <c r="D23" s="102"/>
      <c r="E23" s="103"/>
      <c r="F23" s="102"/>
      <c r="G23" s="103"/>
      <c r="H23" s="104"/>
      <c r="I23" s="102"/>
      <c r="J23" s="111"/>
      <c r="K23" s="102"/>
      <c r="L23" s="79"/>
      <c r="M23" s="2"/>
    </row>
    <row r="24" spans="1:13">
      <c r="A24" s="59"/>
      <c r="B24" s="90"/>
      <c r="C24" s="60"/>
      <c r="D24" s="102"/>
      <c r="E24" s="103"/>
      <c r="F24" s="102"/>
      <c r="G24" s="103"/>
      <c r="H24" s="104"/>
      <c r="I24" s="102"/>
      <c r="J24" s="111"/>
      <c r="K24" s="102"/>
      <c r="L24" s="79"/>
      <c r="M24" s="2"/>
    </row>
    <row r="25" spans="1:13">
      <c r="A25" s="59"/>
      <c r="B25" s="90"/>
      <c r="C25" s="60"/>
      <c r="D25" s="102"/>
      <c r="E25" s="103"/>
      <c r="F25" s="102"/>
      <c r="G25" s="103"/>
      <c r="H25" s="104"/>
      <c r="I25" s="102"/>
      <c r="J25" s="111"/>
      <c r="K25" s="102"/>
      <c r="L25" s="79"/>
      <c r="M25" s="2"/>
    </row>
    <row r="26" spans="1:13">
      <c r="A26" s="59"/>
      <c r="B26" s="90"/>
      <c r="C26" s="60"/>
      <c r="D26" s="102"/>
      <c r="E26" s="103"/>
      <c r="F26" s="102"/>
      <c r="G26" s="103"/>
      <c r="H26" s="104"/>
      <c r="I26" s="102"/>
      <c r="J26" s="111"/>
      <c r="K26" s="102"/>
      <c r="L26" s="79"/>
      <c r="M26" s="2"/>
    </row>
    <row r="27" spans="1:13">
      <c r="A27" s="105" t="s">
        <v>28</v>
      </c>
      <c r="B27" s="106"/>
      <c r="C27" s="107"/>
      <c r="D27" s="70"/>
      <c r="E27" s="108"/>
      <c r="F27" s="70"/>
      <c r="G27" s="108"/>
      <c r="H27" s="109"/>
      <c r="I27" s="70"/>
      <c r="J27" s="112"/>
      <c r="K27" s="70"/>
      <c r="L27" s="80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 t="s">
        <v>29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 t="s">
        <v>31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4" t="s">
        <v>32</v>
      </c>
      <c r="B35" s="4"/>
      <c r="C35" s="2"/>
      <c r="D35" s="2"/>
      <c r="E35" s="2"/>
      <c r="F35" s="2"/>
      <c r="G35" s="2"/>
      <c r="H35" s="2"/>
      <c r="I35" s="4" t="s">
        <v>33</v>
      </c>
      <c r="J35" s="4"/>
      <c r="K35" s="4"/>
      <c r="L35" s="2"/>
      <c r="M35" s="2"/>
    </row>
    <row r="36" spans="1:13">
      <c r="A36" s="5" t="s">
        <v>34</v>
      </c>
      <c r="B36" s="5"/>
      <c r="C36" s="2"/>
      <c r="D36" s="2"/>
      <c r="E36" s="2"/>
      <c r="F36" s="2"/>
      <c r="G36" s="2"/>
      <c r="H36" s="2"/>
      <c r="I36" s="5" t="s">
        <v>35</v>
      </c>
      <c r="J36" s="5"/>
      <c r="K36" s="5"/>
      <c r="L36" s="2"/>
      <c r="M36" s="2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</sheetData>
  <mergeCells count="14">
    <mergeCell ref="A3:K3"/>
    <mergeCell ref="A4:K4"/>
    <mergeCell ref="A5:K5"/>
    <mergeCell ref="E9:G9"/>
    <mergeCell ref="H9:J9"/>
    <mergeCell ref="E10:G10"/>
    <mergeCell ref="H10:J10"/>
    <mergeCell ref="E12:G12"/>
    <mergeCell ref="H12:J12"/>
    <mergeCell ref="A27:C27"/>
    <mergeCell ref="A35:B35"/>
    <mergeCell ref="I35:K35"/>
    <mergeCell ref="A36:B36"/>
    <mergeCell ref="I36:K36"/>
  </mergeCells>
  <pageMargins left="0.75" right="0.75" top="1" bottom="1" header="0.5" footer="0.5"/>
  <pageSetup paperSize="1" orientation="landscape" horizontalDpi="120" verticalDpi="7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2"/>
  <sheetViews>
    <sheetView topLeftCell="A33" workbookViewId="0">
      <selection activeCell="A1" sqref="A1:IV30"/>
    </sheetView>
  </sheetViews>
  <sheetFormatPr defaultColWidth="9" defaultRowHeight="12.75"/>
  <cols>
    <col min="1" max="1" width="12.2857142857143" customWidth="1"/>
    <col min="2" max="3" width="10.7142857142857" customWidth="1"/>
    <col min="4" max="4" width="10.8571428571429" customWidth="1"/>
    <col min="6" max="6" width="10.5714285714286" customWidth="1"/>
    <col min="7" max="7" width="17.5714285714286" customWidth="1"/>
    <col min="8" max="8" width="11.1428571428571" customWidth="1"/>
    <col min="9" max="9" width="14.8571428571429" customWidth="1"/>
  </cols>
  <sheetData>
    <row r="1" spans="1:24">
      <c r="A1" s="3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4" t="s">
        <v>37</v>
      </c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>
      <c r="A4" s="5" t="s">
        <v>38</v>
      </c>
      <c r="B4" s="5"/>
      <c r="C4" s="5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2" t="s">
        <v>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="1" customFormat="1" spans="1:24">
      <c r="A9" s="6" t="s">
        <v>40</v>
      </c>
      <c r="B9" s="7" t="s">
        <v>41</v>
      </c>
      <c r="C9" s="92" t="s">
        <v>42</v>
      </c>
      <c r="D9" s="7" t="s">
        <v>43</v>
      </c>
      <c r="E9" s="8" t="s">
        <v>44</v>
      </c>
      <c r="F9" s="9" t="s">
        <v>45</v>
      </c>
      <c r="G9" s="10"/>
      <c r="H9" s="8" t="s">
        <v>46</v>
      </c>
      <c r="I9" s="1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="1" customFormat="1" spans="1:24">
      <c r="A10" s="11" t="s">
        <v>47</v>
      </c>
      <c r="B10" s="12"/>
      <c r="C10" s="93"/>
      <c r="D10" s="12"/>
      <c r="E10" s="13" t="s">
        <v>48</v>
      </c>
      <c r="F10" s="11" t="s">
        <v>49</v>
      </c>
      <c r="G10" s="14" t="s">
        <v>50</v>
      </c>
      <c r="H10" s="13" t="s">
        <v>51</v>
      </c>
      <c r="I10" s="14" t="s">
        <v>52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="1" customFormat="1" spans="1:24">
      <c r="A11" s="67"/>
      <c r="B11" s="15"/>
      <c r="C11" s="45"/>
      <c r="D11" s="15"/>
      <c r="E11" s="45" t="s">
        <v>7</v>
      </c>
      <c r="F11" s="67" t="s">
        <v>48</v>
      </c>
      <c r="G11" s="15" t="s">
        <v>53</v>
      </c>
      <c r="H11" s="45" t="s">
        <v>54</v>
      </c>
      <c r="I11" s="1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="1" customFormat="1" ht="18.75" customHeight="1" spans="1:24">
      <c r="A12" s="11"/>
      <c r="B12" s="14"/>
      <c r="C12" s="13"/>
      <c r="D12" s="14"/>
      <c r="E12" s="13"/>
      <c r="F12" s="11"/>
      <c r="G12" s="14"/>
      <c r="H12" s="13"/>
      <c r="I12" s="1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ht="18.75" customHeight="1" spans="1:24">
      <c r="A13" s="69"/>
      <c r="B13" s="69"/>
      <c r="C13" s="69"/>
      <c r="D13" s="69"/>
      <c r="E13" s="69"/>
      <c r="F13" s="69"/>
      <c r="G13" s="69"/>
      <c r="H13" s="69"/>
      <c r="I13" s="6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18.75" customHeight="1" spans="1:24">
      <c r="A14" s="69"/>
      <c r="B14" s="69"/>
      <c r="C14" s="69"/>
      <c r="D14" s="69"/>
      <c r="E14" s="69"/>
      <c r="F14" s="69"/>
      <c r="G14" s="69"/>
      <c r="H14" s="69"/>
      <c r="I14" s="6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ht="18.75" customHeight="1" spans="1:24">
      <c r="A15" s="69"/>
      <c r="B15" s="69"/>
      <c r="C15" s="69"/>
      <c r="D15" s="69"/>
      <c r="E15" s="69"/>
      <c r="F15" s="69"/>
      <c r="G15" s="69"/>
      <c r="H15" s="69"/>
      <c r="I15" s="6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ht="18.75" customHeight="1" spans="1:24">
      <c r="A16" s="69"/>
      <c r="B16" s="69"/>
      <c r="C16" s="69"/>
      <c r="D16" s="69"/>
      <c r="E16" s="69"/>
      <c r="F16" s="69"/>
      <c r="G16" s="69"/>
      <c r="H16" s="69"/>
      <c r="I16" s="6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13">
      <c r="A18" s="2" t="s">
        <v>29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 t="s">
        <v>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 t="s">
        <v>31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4" t="s">
        <v>32</v>
      </c>
      <c r="B24" s="4"/>
      <c r="C24" s="2"/>
      <c r="D24" s="2"/>
      <c r="E24" s="2"/>
      <c r="F24" s="2"/>
      <c r="G24" s="4" t="s">
        <v>33</v>
      </c>
      <c r="H24" s="50"/>
      <c r="I24" s="50"/>
      <c r="J24" s="4"/>
      <c r="K24" s="4"/>
      <c r="L24" s="2"/>
      <c r="M24" s="2"/>
    </row>
    <row r="25" spans="1:13">
      <c r="A25" s="5" t="s">
        <v>34</v>
      </c>
      <c r="B25" s="5"/>
      <c r="C25" s="2"/>
      <c r="D25" s="2"/>
      <c r="E25" s="2"/>
      <c r="F25" s="2"/>
      <c r="G25" s="5" t="s">
        <v>35</v>
      </c>
      <c r="H25" s="50"/>
      <c r="I25" s="50"/>
      <c r="J25" s="5"/>
      <c r="K25" s="5"/>
      <c r="L25" s="2"/>
      <c r="M25" s="2"/>
    </row>
    <row r="26" spans="1:13">
      <c r="A26" s="2"/>
      <c r="B26" s="2"/>
      <c r="C26" s="2"/>
      <c r="D26" s="2"/>
      <c r="E26" s="2"/>
      <c r="F26" s="2"/>
      <c r="G26" s="2"/>
      <c r="H26" s="2"/>
      <c r="I26" s="55"/>
      <c r="J26" s="2"/>
      <c r="K26" s="2"/>
      <c r="L26" s="2"/>
      <c r="M26" s="2"/>
    </row>
    <row r="27" spans="1: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 t="s">
        <v>36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4" t="s">
        <v>37</v>
      </c>
      <c r="B37" s="4"/>
      <c r="C37" s="4"/>
      <c r="D37" s="4"/>
      <c r="E37" s="4"/>
      <c r="F37" s="4"/>
      <c r="G37" s="4"/>
      <c r="H37" s="4"/>
      <c r="I37" s="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5" t="s">
        <v>38</v>
      </c>
      <c r="B38" s="5"/>
      <c r="C38" s="5"/>
      <c r="D38" s="5"/>
      <c r="E38" s="5"/>
      <c r="F38" s="5"/>
      <c r="G38" s="5"/>
      <c r="H38" s="5"/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 t="s">
        <v>39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="1" customFormat="1" spans="1:24">
      <c r="A43" s="6" t="s">
        <v>40</v>
      </c>
      <c r="B43" s="7" t="s">
        <v>41</v>
      </c>
      <c r="C43" s="92" t="s">
        <v>42</v>
      </c>
      <c r="D43" s="7" t="s">
        <v>43</v>
      </c>
      <c r="E43" s="8" t="s">
        <v>44</v>
      </c>
      <c r="F43" s="9" t="s">
        <v>45</v>
      </c>
      <c r="G43" s="10"/>
      <c r="H43" s="8" t="s">
        <v>46</v>
      </c>
      <c r="I43" s="18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="1" customFormat="1" spans="1:24">
      <c r="A44" s="11" t="s">
        <v>47</v>
      </c>
      <c r="B44" s="12"/>
      <c r="C44" s="93"/>
      <c r="D44" s="12"/>
      <c r="E44" s="13" t="s">
        <v>48</v>
      </c>
      <c r="F44" s="11" t="s">
        <v>49</v>
      </c>
      <c r="G44" s="14" t="s">
        <v>50</v>
      </c>
      <c r="H44" s="13" t="s">
        <v>51</v>
      </c>
      <c r="I44" s="14" t="s">
        <v>52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="1" customFormat="1" spans="1:24">
      <c r="A45" s="67"/>
      <c r="B45" s="15"/>
      <c r="C45" s="45"/>
      <c r="D45" s="15"/>
      <c r="E45" s="45" t="s">
        <v>7</v>
      </c>
      <c r="F45" s="67" t="s">
        <v>48</v>
      </c>
      <c r="G45" s="15" t="s">
        <v>53</v>
      </c>
      <c r="H45" s="45" t="s">
        <v>54</v>
      </c>
      <c r="I45" s="1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="1" customFormat="1" ht="18.75" customHeight="1" spans="1:24">
      <c r="A46" s="11"/>
      <c r="B46" s="14"/>
      <c r="C46" s="13"/>
      <c r="D46" s="14"/>
      <c r="E46" s="13"/>
      <c r="F46" s="11"/>
      <c r="G46" s="14"/>
      <c r="H46" s="13"/>
      <c r="I46" s="1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8.75" customHeight="1" spans="1:24">
      <c r="A47" s="69"/>
      <c r="B47" s="69"/>
      <c r="C47" s="69"/>
      <c r="D47" s="69"/>
      <c r="E47" s="69"/>
      <c r="F47" s="69"/>
      <c r="G47" s="69"/>
      <c r="H47" s="69"/>
      <c r="I47" s="6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18.75" customHeight="1" spans="1:24">
      <c r="A48" s="69"/>
      <c r="B48" s="69"/>
      <c r="C48" s="69"/>
      <c r="D48" s="69"/>
      <c r="E48" s="69"/>
      <c r="F48" s="69"/>
      <c r="G48" s="69"/>
      <c r="H48" s="69"/>
      <c r="I48" s="6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18.75" customHeight="1" spans="1:24">
      <c r="A49" s="69"/>
      <c r="B49" s="69"/>
      <c r="C49" s="69"/>
      <c r="D49" s="69"/>
      <c r="E49" s="69"/>
      <c r="F49" s="69"/>
      <c r="G49" s="69"/>
      <c r="H49" s="69"/>
      <c r="I49" s="6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8.75" customHeight="1" spans="1:24">
      <c r="A50" s="69"/>
      <c r="B50" s="69"/>
      <c r="C50" s="69"/>
      <c r="D50" s="69"/>
      <c r="E50" s="69"/>
      <c r="F50" s="69"/>
      <c r="G50" s="69"/>
      <c r="H50" s="69"/>
      <c r="I50" s="6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13">
      <c r="A52" s="2" t="s">
        <v>29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>
      <c r="A53" s="2" t="s">
        <v>30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>
      <c r="A54" s="2" t="s">
        <v>31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>
      <c r="A58" s="4" t="s">
        <v>32</v>
      </c>
      <c r="B58" s="4"/>
      <c r="C58" s="2"/>
      <c r="D58" s="2"/>
      <c r="E58" s="2"/>
      <c r="F58" s="2"/>
      <c r="G58" s="4" t="s">
        <v>33</v>
      </c>
      <c r="H58" s="50"/>
      <c r="I58" s="50"/>
      <c r="J58" s="4"/>
      <c r="K58" s="4"/>
      <c r="L58" s="2"/>
      <c r="M58" s="2"/>
    </row>
    <row r="59" spans="1:13">
      <c r="A59" s="5" t="s">
        <v>34</v>
      </c>
      <c r="B59" s="5"/>
      <c r="C59" s="2"/>
      <c r="D59" s="2"/>
      <c r="E59" s="2"/>
      <c r="F59" s="2"/>
      <c r="G59" s="5" t="s">
        <v>35</v>
      </c>
      <c r="H59" s="50"/>
      <c r="I59" s="50"/>
      <c r="J59" s="5"/>
      <c r="K59" s="5"/>
      <c r="L59" s="2"/>
      <c r="M59" s="2"/>
    </row>
    <row r="60" spans="1:13">
      <c r="A60" s="2"/>
      <c r="B60" s="2"/>
      <c r="C60" s="2"/>
      <c r="D60" s="2"/>
      <c r="E60" s="2"/>
      <c r="F60" s="2"/>
      <c r="G60" s="2"/>
      <c r="H60" s="2"/>
      <c r="I60" s="55"/>
      <c r="J60" s="2"/>
      <c r="K60" s="2"/>
      <c r="L60" s="2"/>
      <c r="M60" s="2"/>
    </row>
    <row r="61" spans="1:2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</sheetData>
  <mergeCells count="20">
    <mergeCell ref="A3:I3"/>
    <mergeCell ref="A4:I4"/>
    <mergeCell ref="F9:G9"/>
    <mergeCell ref="A24:B24"/>
    <mergeCell ref="G24:I24"/>
    <mergeCell ref="A25:B25"/>
    <mergeCell ref="G25:I25"/>
    <mergeCell ref="A37:I37"/>
    <mergeCell ref="A38:I38"/>
    <mergeCell ref="F43:G43"/>
    <mergeCell ref="A58:B58"/>
    <mergeCell ref="G58:I58"/>
    <mergeCell ref="A59:B59"/>
    <mergeCell ref="G59:I59"/>
    <mergeCell ref="B9:B10"/>
    <mergeCell ref="B43:B44"/>
    <mergeCell ref="C9:C10"/>
    <mergeCell ref="C43:C44"/>
    <mergeCell ref="D9:D10"/>
    <mergeCell ref="D43:D44"/>
  </mergeCells>
  <pageMargins left="0.75" right="0.75" top="1" bottom="1" header="0.5" footer="0.5"/>
  <pageSetup paperSize="1" orientation="landscape" horizontalDpi="120" verticalDpi="7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workbookViewId="0">
      <selection activeCell="A1" sqref="A1"/>
    </sheetView>
  </sheetViews>
  <sheetFormatPr defaultColWidth="9" defaultRowHeight="12.75" outlineLevelCol="7"/>
  <cols>
    <col min="1" max="1" width="3.28571428571429" customWidth="1"/>
    <col min="2" max="2" width="23.5714285714286" customWidth="1"/>
    <col min="3" max="3" width="13.4285714285714" customWidth="1"/>
    <col min="4" max="4" width="14.1428571428571" customWidth="1"/>
    <col min="5" max="5" width="13" customWidth="1"/>
    <col min="6" max="6" width="14.2857142857143" customWidth="1"/>
    <col min="7" max="7" width="11.7142857142857" customWidth="1"/>
    <col min="8" max="8" width="13.2857142857143" customWidth="1"/>
  </cols>
  <sheetData>
    <row r="1" s="2" customFormat="1" spans="1:1">
      <c r="A1" s="3" t="s">
        <v>55</v>
      </c>
    </row>
    <row r="2" s="2" customFormat="1" spans="1:1">
      <c r="A2" s="3" t="s">
        <v>56</v>
      </c>
    </row>
    <row r="3" s="2" customFormat="1" spans="1:8">
      <c r="A3" s="4" t="s">
        <v>57</v>
      </c>
      <c r="B3" s="4"/>
      <c r="C3" s="4"/>
      <c r="D3" s="4"/>
      <c r="E3" s="4"/>
      <c r="F3" s="4"/>
      <c r="G3" s="4"/>
      <c r="H3" s="4"/>
    </row>
    <row r="4" s="2" customFormat="1" spans="1:8">
      <c r="A4" s="4" t="s">
        <v>58</v>
      </c>
      <c r="B4" s="4"/>
      <c r="C4" s="4"/>
      <c r="D4" s="4"/>
      <c r="E4" s="4"/>
      <c r="F4" s="4"/>
      <c r="G4" s="4"/>
      <c r="H4" s="4"/>
    </row>
    <row r="5" s="2" customFormat="1" spans="1:8">
      <c r="A5" s="5" t="s">
        <v>59</v>
      </c>
      <c r="B5" s="5"/>
      <c r="C5" s="5"/>
      <c r="D5" s="5"/>
      <c r="E5" s="5"/>
      <c r="F5" s="5"/>
      <c r="G5" s="5"/>
      <c r="H5" s="5"/>
    </row>
    <row r="6" s="2" customFormat="1"/>
    <row r="7" s="2" customFormat="1" spans="1:8">
      <c r="A7" s="64"/>
      <c r="B7" s="8"/>
      <c r="C7" s="9" t="s">
        <v>60</v>
      </c>
      <c r="D7" s="10"/>
      <c r="E7" s="8"/>
      <c r="F7" s="18"/>
      <c r="G7" s="8"/>
      <c r="H7" s="18"/>
    </row>
    <row r="8" s="2" customFormat="1" spans="1:8">
      <c r="A8" s="59"/>
      <c r="B8" s="13" t="s">
        <v>61</v>
      </c>
      <c r="C8" s="11" t="s">
        <v>62</v>
      </c>
      <c r="D8" s="14"/>
      <c r="E8" s="13" t="s">
        <v>63</v>
      </c>
      <c r="F8" s="14"/>
      <c r="G8" s="13" t="s">
        <v>64</v>
      </c>
      <c r="H8" s="14" t="s">
        <v>20</v>
      </c>
    </row>
    <row r="9" s="2" customFormat="1" spans="1:8">
      <c r="A9" s="59"/>
      <c r="B9" s="13"/>
      <c r="C9" s="11" t="s">
        <v>65</v>
      </c>
      <c r="D9" s="14" t="s">
        <v>66</v>
      </c>
      <c r="E9" s="13"/>
      <c r="F9" s="14" t="s">
        <v>67</v>
      </c>
      <c r="G9" s="13" t="s">
        <v>68</v>
      </c>
      <c r="H9" s="14"/>
    </row>
    <row r="10" s="2" customFormat="1" spans="1:8">
      <c r="A10" s="62"/>
      <c r="B10" s="45"/>
      <c r="C10" s="88">
        <v>0.3</v>
      </c>
      <c r="D10" s="46">
        <v>0.7</v>
      </c>
      <c r="E10" s="45"/>
      <c r="F10" s="15"/>
      <c r="G10" s="45"/>
      <c r="H10" s="15"/>
    </row>
    <row r="11" s="2" customFormat="1" spans="1:8">
      <c r="A11" s="89" t="s">
        <v>69</v>
      </c>
      <c r="B11" s="81" t="s">
        <v>70</v>
      </c>
      <c r="C11" s="89"/>
      <c r="D11" s="69"/>
      <c r="E11" s="81"/>
      <c r="F11" s="69"/>
      <c r="G11" s="81"/>
      <c r="H11" s="69"/>
    </row>
    <row r="12" s="2" customFormat="1" spans="1:8">
      <c r="A12" s="59"/>
      <c r="B12" s="60" t="s">
        <v>71</v>
      </c>
      <c r="C12" s="59"/>
      <c r="D12" s="90"/>
      <c r="E12" s="60"/>
      <c r="F12" s="90"/>
      <c r="G12" s="60"/>
      <c r="H12" s="90"/>
    </row>
    <row r="13" s="2" customFormat="1" spans="1:8">
      <c r="A13" s="89"/>
      <c r="B13" s="81" t="s">
        <v>72</v>
      </c>
      <c r="C13" s="89"/>
      <c r="D13" s="69"/>
      <c r="E13" s="81"/>
      <c r="F13" s="69"/>
      <c r="G13" s="81"/>
      <c r="H13" s="69"/>
    </row>
    <row r="14" s="2" customFormat="1" spans="1:8">
      <c r="A14" s="59"/>
      <c r="B14" s="60" t="s">
        <v>73</v>
      </c>
      <c r="C14" s="59"/>
      <c r="D14" s="90"/>
      <c r="E14" s="60"/>
      <c r="F14" s="90"/>
      <c r="G14" s="60"/>
      <c r="H14" s="90"/>
    </row>
    <row r="15" s="2" customFormat="1" spans="1:8">
      <c r="A15" s="59"/>
      <c r="B15" s="60" t="s">
        <v>74</v>
      </c>
      <c r="C15" s="59"/>
      <c r="D15" s="90"/>
      <c r="E15" s="60"/>
      <c r="F15" s="90"/>
      <c r="G15" s="60"/>
      <c r="H15" s="90"/>
    </row>
    <row r="16" s="2" customFormat="1" spans="1:8">
      <c r="A16" s="59"/>
      <c r="B16" s="60" t="s">
        <v>75</v>
      </c>
      <c r="C16" s="59"/>
      <c r="D16" s="90"/>
      <c r="E16" s="60"/>
      <c r="F16" s="90"/>
      <c r="G16" s="60"/>
      <c r="H16" s="90"/>
    </row>
    <row r="17" s="2" customFormat="1" spans="1:8">
      <c r="A17" s="62"/>
      <c r="B17" s="63" t="s">
        <v>76</v>
      </c>
      <c r="C17" s="62"/>
      <c r="D17" s="91"/>
      <c r="E17" s="63"/>
      <c r="F17" s="91"/>
      <c r="G17" s="63"/>
      <c r="H17" s="91"/>
    </row>
    <row r="18" s="2" customFormat="1" spans="1:8">
      <c r="A18" s="59"/>
      <c r="B18" s="60" t="s">
        <v>77</v>
      </c>
      <c r="C18" s="59"/>
      <c r="D18" s="90"/>
      <c r="E18" s="60"/>
      <c r="F18" s="90"/>
      <c r="G18" s="60"/>
      <c r="H18" s="90"/>
    </row>
    <row r="19" s="2" customFormat="1" spans="1:8">
      <c r="A19" s="89"/>
      <c r="B19" s="81" t="s">
        <v>78</v>
      </c>
      <c r="C19" s="89"/>
      <c r="D19" s="69"/>
      <c r="E19" s="81"/>
      <c r="F19" s="69"/>
      <c r="G19" s="81"/>
      <c r="H19" s="69"/>
    </row>
    <row r="20" s="2" customFormat="1" spans="1:8">
      <c r="A20" s="59" t="s">
        <v>79</v>
      </c>
      <c r="B20" s="60" t="s">
        <v>80</v>
      </c>
      <c r="C20" s="59"/>
      <c r="D20" s="90"/>
      <c r="E20" s="60"/>
      <c r="F20" s="90"/>
      <c r="G20" s="60"/>
      <c r="H20" s="90"/>
    </row>
    <row r="21" s="2" customFormat="1" spans="1:8">
      <c r="A21" s="89"/>
      <c r="B21" s="81" t="s">
        <v>81</v>
      </c>
      <c r="C21" s="89"/>
      <c r="D21" s="69"/>
      <c r="E21" s="81"/>
      <c r="F21" s="69"/>
      <c r="G21" s="81"/>
      <c r="H21" s="69"/>
    </row>
    <row r="22" s="2" customFormat="1" spans="1:8">
      <c r="A22" s="59"/>
      <c r="B22" s="60" t="s">
        <v>82</v>
      </c>
      <c r="C22" s="59"/>
      <c r="D22" s="90"/>
      <c r="E22" s="60"/>
      <c r="F22" s="90"/>
      <c r="G22" s="60"/>
      <c r="H22" s="90"/>
    </row>
    <row r="23" s="2" customFormat="1" spans="1:8">
      <c r="A23" s="89"/>
      <c r="B23" s="81" t="s">
        <v>83</v>
      </c>
      <c r="C23" s="89"/>
      <c r="D23" s="69"/>
      <c r="E23" s="81"/>
      <c r="F23" s="69"/>
      <c r="G23" s="81"/>
      <c r="H23" s="69"/>
    </row>
    <row r="24" s="2" customFormat="1" spans="1:8">
      <c r="A24" s="59"/>
      <c r="B24" s="60" t="s">
        <v>84</v>
      </c>
      <c r="C24" s="59"/>
      <c r="D24" s="90"/>
      <c r="E24" s="60"/>
      <c r="F24" s="90"/>
      <c r="G24" s="60"/>
      <c r="H24" s="90"/>
    </row>
    <row r="25" s="2" customFormat="1" spans="1:8">
      <c r="A25" s="64"/>
      <c r="B25" s="66" t="s">
        <v>85</v>
      </c>
      <c r="C25" s="64"/>
      <c r="D25" s="65"/>
      <c r="E25" s="66"/>
      <c r="F25" s="65"/>
      <c r="G25" s="66"/>
      <c r="H25" s="65"/>
    </row>
    <row r="26" s="2" customFormat="1" spans="1:8">
      <c r="A26" s="59"/>
      <c r="B26" s="60" t="s">
        <v>86</v>
      </c>
      <c r="C26" s="59"/>
      <c r="D26" s="90"/>
      <c r="E26" s="60"/>
      <c r="F26" s="90"/>
      <c r="G26" s="60"/>
      <c r="H26" s="90"/>
    </row>
    <row r="27" s="2" customFormat="1" spans="1:8">
      <c r="A27" s="62"/>
      <c r="B27" s="63" t="s">
        <v>87</v>
      </c>
      <c r="C27" s="62"/>
      <c r="D27" s="91"/>
      <c r="E27" s="63"/>
      <c r="F27" s="91"/>
      <c r="G27" s="63"/>
      <c r="H27" s="91"/>
    </row>
    <row r="28" s="2" customFormat="1" spans="1:8">
      <c r="A28" s="59"/>
      <c r="B28" s="60" t="s">
        <v>88</v>
      </c>
      <c r="C28" s="59"/>
      <c r="D28" s="90"/>
      <c r="E28" s="60"/>
      <c r="F28" s="90"/>
      <c r="G28" s="60"/>
      <c r="H28" s="90"/>
    </row>
    <row r="29" s="2" customFormat="1" spans="1:8">
      <c r="A29" s="89"/>
      <c r="B29" s="81" t="s">
        <v>89</v>
      </c>
      <c r="C29" s="89"/>
      <c r="D29" s="69"/>
      <c r="E29" s="81"/>
      <c r="F29" s="69"/>
      <c r="G29" s="81"/>
      <c r="H29" s="69"/>
    </row>
    <row r="30" s="2" customFormat="1" spans="1:8">
      <c r="A30" s="62"/>
      <c r="B30" s="63" t="s">
        <v>90</v>
      </c>
      <c r="C30" s="62"/>
      <c r="D30" s="91"/>
      <c r="E30" s="63"/>
      <c r="F30" s="91"/>
      <c r="G30" s="63"/>
      <c r="H30" s="91"/>
    </row>
    <row r="31" s="2" customFormat="1"/>
    <row r="32" s="2" customFormat="1" spans="4:4">
      <c r="D32" s="2" t="s">
        <v>91</v>
      </c>
    </row>
    <row r="33" s="2" customFormat="1" spans="4:4">
      <c r="D33" s="2" t="s">
        <v>92</v>
      </c>
    </row>
    <row r="34" s="2" customFormat="1"/>
    <row r="35" s="2" customFormat="1"/>
    <row r="36" s="2" customFormat="1" spans="6:8">
      <c r="F36" s="4" t="s">
        <v>32</v>
      </c>
      <c r="G36" s="4"/>
      <c r="H36" s="4"/>
    </row>
    <row r="37" s="2" customFormat="1" spans="6:8">
      <c r="F37" s="5" t="s">
        <v>93</v>
      </c>
      <c r="G37" s="5"/>
      <c r="H37" s="5"/>
    </row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</sheetData>
  <mergeCells count="6">
    <mergeCell ref="A3:H3"/>
    <mergeCell ref="A4:H4"/>
    <mergeCell ref="A5:H5"/>
    <mergeCell ref="C7:D7"/>
    <mergeCell ref="F36:H36"/>
    <mergeCell ref="F37:H37"/>
  </mergeCells>
  <pageMargins left="0.75" right="0.75" top="1" bottom="1" header="0.5" footer="0.5"/>
  <pageSetup paperSize="1" orientation="landscape" horizontalDpi="120" verticalDpi="7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workbookViewId="0">
      <selection activeCell="B13" sqref="B13"/>
    </sheetView>
  </sheetViews>
  <sheetFormatPr defaultColWidth="9" defaultRowHeight="12.75"/>
  <cols>
    <col min="8" max="8" width="4.71428571428571" customWidth="1"/>
    <col min="9" max="9" width="17.2857142857143" customWidth="1"/>
    <col min="10" max="10" width="5" customWidth="1"/>
  </cols>
  <sheetData>
    <row r="1" s="3" customFormat="1" ht="11.25" spans="1:1">
      <c r="A1" s="3" t="s">
        <v>94</v>
      </c>
    </row>
    <row r="2" s="3" customFormat="1" ht="11.25" spans="1:1">
      <c r="A2" s="3" t="s">
        <v>95</v>
      </c>
    </row>
    <row r="3" s="2" customFormat="1"/>
    <row r="4" s="2" customFormat="1" spans="1:10">
      <c r="A4" s="4" t="s">
        <v>96</v>
      </c>
      <c r="B4" s="4"/>
      <c r="C4" s="4"/>
      <c r="D4" s="4"/>
      <c r="E4" s="4"/>
      <c r="F4" s="4"/>
      <c r="G4" s="4"/>
      <c r="H4" s="4"/>
      <c r="I4" s="4"/>
      <c r="J4" s="4"/>
    </row>
    <row r="5" s="2" customFormat="1" spans="1:10">
      <c r="A5" s="5" t="s">
        <v>97</v>
      </c>
      <c r="B5" s="5"/>
      <c r="C5" s="5"/>
      <c r="D5" s="5"/>
      <c r="E5" s="5"/>
      <c r="F5" s="5"/>
      <c r="G5" s="5"/>
      <c r="H5" s="5"/>
      <c r="I5" s="5"/>
      <c r="J5" s="5"/>
    </row>
    <row r="6" s="2" customFormat="1"/>
    <row r="7" s="2" customFormat="1" spans="1:1">
      <c r="A7" s="2" t="s">
        <v>98</v>
      </c>
    </row>
    <row r="8" s="2" customFormat="1"/>
    <row r="9" s="2" customFormat="1" spans="1:10">
      <c r="A9" s="2" t="s">
        <v>99</v>
      </c>
      <c r="H9" s="63"/>
      <c r="I9" s="82"/>
      <c r="J9" s="63"/>
    </row>
    <row r="10" s="2" customFormat="1" spans="9:9">
      <c r="I10" s="83"/>
    </row>
    <row r="11" s="2" customFormat="1" spans="1:9">
      <c r="A11" s="2" t="s">
        <v>100</v>
      </c>
      <c r="B11" s="2" t="s">
        <v>101</v>
      </c>
      <c r="I11" s="83"/>
    </row>
    <row r="12" s="2" customFormat="1" spans="9:9">
      <c r="I12" s="83"/>
    </row>
    <row r="13" s="2" customFormat="1" spans="2:9">
      <c r="B13" s="2" t="s">
        <v>102</v>
      </c>
      <c r="I13" s="83"/>
    </row>
    <row r="14" s="2" customFormat="1" spans="2:10">
      <c r="B14" s="63"/>
      <c r="C14" s="63"/>
      <c r="D14" s="63"/>
      <c r="E14" s="63"/>
      <c r="F14" s="63"/>
      <c r="H14" s="63"/>
      <c r="I14" s="82"/>
      <c r="J14" s="63"/>
    </row>
    <row r="15" s="2" customFormat="1" spans="2:10">
      <c r="B15" s="81"/>
      <c r="C15" s="63"/>
      <c r="D15" s="63"/>
      <c r="E15" s="63"/>
      <c r="F15" s="63"/>
      <c r="H15" s="63"/>
      <c r="I15" s="82"/>
      <c r="J15" s="63"/>
    </row>
    <row r="16" s="2" customFormat="1" spans="2:10">
      <c r="B16" s="81"/>
      <c r="C16" s="63"/>
      <c r="D16" s="63"/>
      <c r="E16" s="63"/>
      <c r="F16" s="63"/>
      <c r="H16" s="63"/>
      <c r="I16" s="82"/>
      <c r="J16" s="63"/>
    </row>
    <row r="17" s="2" customFormat="1" spans="9:9">
      <c r="I17" s="83"/>
    </row>
    <row r="18" s="2" customFormat="1" spans="2:9">
      <c r="B18" s="2" t="s">
        <v>103</v>
      </c>
      <c r="I18" s="83"/>
    </row>
    <row r="19" s="2" customFormat="1" spans="2:10">
      <c r="B19" s="63"/>
      <c r="C19" s="63"/>
      <c r="D19" s="63"/>
      <c r="E19" s="63"/>
      <c r="F19" s="63"/>
      <c r="H19" s="63"/>
      <c r="I19" s="82"/>
      <c r="J19" s="63"/>
    </row>
    <row r="20" s="2" customFormat="1" spans="2:10">
      <c r="B20" s="81"/>
      <c r="C20" s="63"/>
      <c r="D20" s="63"/>
      <c r="E20" s="63"/>
      <c r="F20" s="63"/>
      <c r="H20" s="63"/>
      <c r="I20" s="82"/>
      <c r="J20" s="63"/>
    </row>
    <row r="21" s="2" customFormat="1" spans="2:10">
      <c r="B21" s="81"/>
      <c r="C21" s="63"/>
      <c r="D21" s="63"/>
      <c r="E21" s="63"/>
      <c r="F21" s="63"/>
      <c r="H21" s="63"/>
      <c r="I21" s="82"/>
      <c r="J21" s="63"/>
    </row>
    <row r="22" s="2" customFormat="1" spans="9:9">
      <c r="I22" s="83"/>
    </row>
    <row r="23" s="2" customFormat="1" spans="2:9">
      <c r="B23" s="2" t="s">
        <v>104</v>
      </c>
      <c r="I23" s="83"/>
    </row>
    <row r="24" s="2" customFormat="1" spans="2:10">
      <c r="B24" s="63"/>
      <c r="C24" s="63"/>
      <c r="D24" s="63"/>
      <c r="E24" s="63"/>
      <c r="F24" s="63"/>
      <c r="H24" s="63"/>
      <c r="I24" s="82"/>
      <c r="J24" s="63"/>
    </row>
    <row r="25" s="2" customFormat="1" spans="2:10">
      <c r="B25" s="63"/>
      <c r="C25" s="81"/>
      <c r="D25" s="81"/>
      <c r="E25" s="81"/>
      <c r="F25" s="81"/>
      <c r="H25" s="63"/>
      <c r="I25" s="82"/>
      <c r="J25" s="63"/>
    </row>
    <row r="26" s="2" customFormat="1" spans="2:10">
      <c r="B26" s="63"/>
      <c r="C26" s="81"/>
      <c r="D26" s="81"/>
      <c r="E26" s="81"/>
      <c r="F26" s="81"/>
      <c r="H26" s="63"/>
      <c r="I26" s="82"/>
      <c r="J26" s="63"/>
    </row>
    <row r="27" s="2" customFormat="1" spans="9:9">
      <c r="I27" s="83"/>
    </row>
    <row r="28" s="2" customFormat="1" spans="2:9">
      <c r="B28" s="2" t="s">
        <v>105</v>
      </c>
      <c r="I28" s="83"/>
    </row>
    <row r="29" s="2" customFormat="1" spans="2:10">
      <c r="B29" s="63"/>
      <c r="C29" s="63"/>
      <c r="D29" s="63"/>
      <c r="E29" s="63"/>
      <c r="F29" s="63"/>
      <c r="H29" s="63"/>
      <c r="I29" s="82"/>
      <c r="J29" s="63"/>
    </row>
    <row r="30" s="2" customFormat="1" spans="2:10">
      <c r="B30" s="63"/>
      <c r="C30" s="63"/>
      <c r="D30" s="63"/>
      <c r="E30" s="63"/>
      <c r="F30" s="63"/>
      <c r="H30" s="63"/>
      <c r="I30" s="82"/>
      <c r="J30" s="63"/>
    </row>
    <row r="31" s="2" customFormat="1" spans="2:10">
      <c r="B31" s="81"/>
      <c r="C31" s="63"/>
      <c r="D31" s="63"/>
      <c r="E31" s="63"/>
      <c r="F31" s="63"/>
      <c r="H31" s="63"/>
      <c r="I31" s="82"/>
      <c r="J31" s="63"/>
    </row>
    <row r="32" s="2" customFormat="1" spans="9:9">
      <c r="I32" s="83"/>
    </row>
    <row r="33" spans="1:10">
      <c r="A33" s="2" t="s">
        <v>106</v>
      </c>
      <c r="H33" s="63"/>
      <c r="I33" s="84">
        <f>SUM(I13:I31)</f>
        <v>0</v>
      </c>
      <c r="J33" s="85"/>
    </row>
    <row r="34" spans="1:10">
      <c r="A34" s="2" t="s">
        <v>107</v>
      </c>
      <c r="H34" s="81" t="s">
        <v>108</v>
      </c>
      <c r="I34" s="86">
        <f>+I9-I33</f>
        <v>0</v>
      </c>
      <c r="J34" s="87"/>
    </row>
    <row r="35" spans="1:1">
      <c r="A35" s="2"/>
    </row>
    <row r="36" spans="1:10">
      <c r="A36" s="2"/>
      <c r="F36" s="2" t="s">
        <v>109</v>
      </c>
      <c r="G36" s="2"/>
      <c r="H36" s="2"/>
      <c r="I36" s="2"/>
      <c r="J36" s="2"/>
    </row>
    <row r="37" spans="1:10">
      <c r="A37" s="2"/>
      <c r="F37" s="2" t="s">
        <v>110</v>
      </c>
      <c r="G37" s="2"/>
      <c r="H37" s="2"/>
      <c r="I37" s="2"/>
      <c r="J37" s="2"/>
    </row>
    <row r="38" spans="1:10">
      <c r="A38" s="2"/>
      <c r="F38" s="2" t="s">
        <v>111</v>
      </c>
      <c r="G38" s="2"/>
      <c r="H38" s="2"/>
      <c r="I38" s="2"/>
      <c r="J38" s="2"/>
    </row>
    <row r="39" spans="1:10">
      <c r="A39" s="2"/>
      <c r="F39" s="2"/>
      <c r="G39" s="2"/>
      <c r="H39" s="2"/>
      <c r="I39" s="2"/>
      <c r="J39" s="2"/>
    </row>
    <row r="40" spans="1:10">
      <c r="A40" s="2"/>
      <c r="F40" s="2"/>
      <c r="G40" s="2"/>
      <c r="H40" s="2"/>
      <c r="I40" s="2"/>
      <c r="J40" s="2"/>
    </row>
    <row r="41" spans="1:10">
      <c r="A41" s="2"/>
      <c r="F41" s="4" t="s">
        <v>32</v>
      </c>
      <c r="G41" s="4"/>
      <c r="H41" s="4"/>
      <c r="I41" s="4"/>
      <c r="J41" s="4"/>
    </row>
    <row r="42" spans="1:10">
      <c r="A42" s="2"/>
      <c r="F42" s="5" t="s">
        <v>93</v>
      </c>
      <c r="G42" s="5"/>
      <c r="H42" s="5"/>
      <c r="I42" s="5"/>
      <c r="J42" s="5"/>
    </row>
    <row r="43" spans="6:10">
      <c r="F43" s="5"/>
      <c r="G43" s="5"/>
      <c r="H43" s="5"/>
      <c r="I43" s="5"/>
      <c r="J43" s="5"/>
    </row>
    <row r="44" spans="6:10">
      <c r="F44" s="5"/>
      <c r="G44" s="5"/>
      <c r="H44" s="5"/>
      <c r="I44" s="5"/>
      <c r="J44" s="5"/>
    </row>
    <row r="45" spans="6:10">
      <c r="F45" s="4" t="s">
        <v>33</v>
      </c>
      <c r="G45" s="4"/>
      <c r="H45" s="4"/>
      <c r="I45" s="4"/>
      <c r="J45" s="4"/>
    </row>
    <row r="46" spans="6:10">
      <c r="F46" s="5" t="s">
        <v>112</v>
      </c>
      <c r="G46" s="5"/>
      <c r="H46" s="5"/>
      <c r="I46" s="5"/>
      <c r="J46" s="5"/>
    </row>
  </sheetData>
  <mergeCells count="8">
    <mergeCell ref="A4:J4"/>
    <mergeCell ref="A5:J5"/>
    <mergeCell ref="F41:J41"/>
    <mergeCell ref="F42:J42"/>
    <mergeCell ref="F43:J43"/>
    <mergeCell ref="F44:J44"/>
    <mergeCell ref="F45:J45"/>
    <mergeCell ref="F46:J46"/>
  </mergeCells>
  <pageMargins left="0.75" right="0.75" top="1" bottom="1" header="0.5" footer="0.5"/>
  <pageSetup paperSize="1" orientation="portrait" horizontalDpi="120" verticalDpi="7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workbookViewId="0">
      <selection activeCell="A17" sqref="A17"/>
    </sheetView>
  </sheetViews>
  <sheetFormatPr defaultColWidth="9" defaultRowHeight="12.75"/>
  <cols>
    <col min="1" max="1" width="26.5714285714286" customWidth="1"/>
    <col min="2" max="2" width="14.2857142857143" customWidth="1"/>
    <col min="3" max="3" width="14.4285714285714" customWidth="1"/>
    <col min="4" max="4" width="18.8571428571429" customWidth="1"/>
    <col min="5" max="5" width="14.2857142857143" customWidth="1"/>
    <col min="6" max="6" width="11.1428571428571" customWidth="1"/>
    <col min="7" max="7" width="11.8571428571429" customWidth="1"/>
    <col min="8" max="8" width="10.7142857142857" customWidth="1"/>
    <col min="9" max="9" width="11.2857142857143" customWidth="1"/>
    <col min="10" max="10" width="10.2857142857143" customWidth="1"/>
  </cols>
  <sheetData>
    <row r="1" s="2" customFormat="1" spans="1:1">
      <c r="A1" s="3" t="s">
        <v>113</v>
      </c>
    </row>
    <row r="2" s="2" customFormat="1"/>
    <row r="3" s="2" customFormat="1" spans="1:10">
      <c r="A3" s="57" t="s">
        <v>114</v>
      </c>
      <c r="B3" s="58"/>
      <c r="C3" s="58"/>
      <c r="D3" s="58"/>
      <c r="E3" s="58"/>
      <c r="F3" s="58"/>
      <c r="G3" s="58"/>
      <c r="H3" s="58"/>
      <c r="I3" s="58"/>
      <c r="J3" s="77"/>
    </row>
    <row r="4" s="2" customFormat="1" spans="1:10">
      <c r="A4" s="11" t="s">
        <v>115</v>
      </c>
      <c r="B4" s="50"/>
      <c r="C4" s="50"/>
      <c r="D4" s="50"/>
      <c r="E4" s="50"/>
      <c r="F4" s="50"/>
      <c r="G4" s="50"/>
      <c r="H4" s="50"/>
      <c r="I4" s="50"/>
      <c r="J4" s="78"/>
    </row>
    <row r="5" s="2" customFormat="1" spans="1:10">
      <c r="A5" s="59"/>
      <c r="B5" s="60"/>
      <c r="C5" s="61"/>
      <c r="D5" s="60"/>
      <c r="E5" s="60"/>
      <c r="F5" s="60"/>
      <c r="G5" s="60"/>
      <c r="H5" s="60"/>
      <c r="I5" s="60"/>
      <c r="J5" s="79"/>
    </row>
    <row r="6" s="2" customFormat="1" spans="1:10">
      <c r="A6" s="59" t="s">
        <v>116</v>
      </c>
      <c r="C6" s="60"/>
      <c r="D6" s="60"/>
      <c r="E6" s="60"/>
      <c r="F6" s="60"/>
      <c r="G6" s="60"/>
      <c r="H6" s="60"/>
      <c r="I6" s="60"/>
      <c r="J6" s="79"/>
    </row>
    <row r="7" s="2" customFormat="1" spans="1:10">
      <c r="A7" s="62"/>
      <c r="B7" s="60"/>
      <c r="C7" s="63"/>
      <c r="D7" s="63"/>
      <c r="E7" s="63"/>
      <c r="F7" s="63"/>
      <c r="G7" s="63"/>
      <c r="H7" s="63"/>
      <c r="I7" s="63"/>
      <c r="J7" s="80"/>
    </row>
    <row r="8" s="2" customFormat="1" spans="1:10">
      <c r="A8" s="64"/>
      <c r="B8" s="65"/>
      <c r="C8" s="66"/>
      <c r="D8" s="65"/>
      <c r="E8" s="8" t="s">
        <v>117</v>
      </c>
      <c r="F8" s="8"/>
      <c r="G8" s="8"/>
      <c r="H8" s="8"/>
      <c r="I8" s="8"/>
      <c r="J8" s="19"/>
    </row>
    <row r="9" s="5" customFormat="1" spans="1:10">
      <c r="A9" s="11" t="s">
        <v>118</v>
      </c>
      <c r="B9" s="14"/>
      <c r="C9" s="13"/>
      <c r="D9" s="14"/>
      <c r="E9" s="9" t="s">
        <v>119</v>
      </c>
      <c r="F9" s="30"/>
      <c r="G9" s="10"/>
      <c r="H9" s="30" t="s">
        <v>120</v>
      </c>
      <c r="I9" s="30"/>
      <c r="J9" s="10"/>
    </row>
    <row r="10" s="5" customFormat="1" spans="1:10">
      <c r="A10" s="11" t="s">
        <v>121</v>
      </c>
      <c r="B10" s="14" t="s">
        <v>122</v>
      </c>
      <c r="C10" s="13" t="s">
        <v>123</v>
      </c>
      <c r="D10" s="14" t="s">
        <v>124</v>
      </c>
      <c r="E10" s="11"/>
      <c r="F10" s="18"/>
      <c r="G10" s="54"/>
      <c r="H10" s="13"/>
      <c r="I10" s="18"/>
      <c r="J10" s="54" t="s">
        <v>125</v>
      </c>
    </row>
    <row r="11" s="5" customFormat="1" spans="1:10">
      <c r="A11" s="67"/>
      <c r="B11" s="15"/>
      <c r="C11" s="45"/>
      <c r="D11" s="15"/>
      <c r="E11" s="67" t="s">
        <v>126</v>
      </c>
      <c r="F11" s="15" t="s">
        <v>127</v>
      </c>
      <c r="G11" s="68" t="s">
        <v>128</v>
      </c>
      <c r="H11" s="45" t="s">
        <v>129</v>
      </c>
      <c r="I11" s="15" t="s">
        <v>130</v>
      </c>
      <c r="J11" s="68" t="s">
        <v>131</v>
      </c>
    </row>
    <row r="12" s="2" customFormat="1" spans="1:10">
      <c r="A12" s="69"/>
      <c r="B12" s="69"/>
      <c r="C12" s="69"/>
      <c r="D12" s="69"/>
      <c r="E12" s="70"/>
      <c r="F12" s="70"/>
      <c r="G12" s="70"/>
      <c r="H12" s="70"/>
      <c r="I12" s="70"/>
      <c r="J12" s="70"/>
    </row>
    <row r="13" s="2" customFormat="1" spans="1:10">
      <c r="A13" s="69"/>
      <c r="B13" s="69"/>
      <c r="C13" s="69"/>
      <c r="D13" s="69"/>
      <c r="E13" s="70"/>
      <c r="F13" s="70"/>
      <c r="G13" s="70"/>
      <c r="H13" s="70"/>
      <c r="I13" s="70"/>
      <c r="J13" s="70"/>
    </row>
    <row r="14" s="2" customFormat="1" spans="1:10">
      <c r="A14" s="69"/>
      <c r="B14" s="69"/>
      <c r="C14" s="69"/>
      <c r="D14" s="69"/>
      <c r="E14" s="70"/>
      <c r="F14" s="70"/>
      <c r="G14" s="70"/>
      <c r="H14" s="70"/>
      <c r="I14" s="70"/>
      <c r="J14" s="70"/>
    </row>
    <row r="15" s="2" customFormat="1" spans="1:10">
      <c r="A15" s="69"/>
      <c r="B15" s="69"/>
      <c r="C15" s="69"/>
      <c r="D15" s="69"/>
      <c r="E15" s="70"/>
      <c r="F15" s="70"/>
      <c r="G15" s="70"/>
      <c r="H15" s="70"/>
      <c r="I15" s="70"/>
      <c r="J15" s="70"/>
    </row>
    <row r="16" s="2" customFormat="1" spans="1:10">
      <c r="A16" s="69"/>
      <c r="B16" s="69"/>
      <c r="C16" s="69"/>
      <c r="D16" s="69"/>
      <c r="E16" s="70"/>
      <c r="F16" s="70"/>
      <c r="G16" s="70"/>
      <c r="H16" s="70"/>
      <c r="I16" s="70"/>
      <c r="J16" s="70"/>
    </row>
    <row r="17" s="2" customFormat="1" spans="1:10">
      <c r="A17" s="69"/>
      <c r="B17" s="69"/>
      <c r="C17" s="69"/>
      <c r="D17" s="69"/>
      <c r="E17" s="70"/>
      <c r="F17" s="70"/>
      <c r="G17" s="70"/>
      <c r="H17" s="70"/>
      <c r="I17" s="70"/>
      <c r="J17" s="70"/>
    </row>
    <row r="18" s="2" customFormat="1" spans="1:10">
      <c r="A18" s="69"/>
      <c r="B18" s="69"/>
      <c r="C18" s="69"/>
      <c r="D18" s="69"/>
      <c r="E18" s="70"/>
      <c r="F18" s="70"/>
      <c r="G18" s="70"/>
      <c r="H18" s="70"/>
      <c r="I18" s="70"/>
      <c r="J18" s="70"/>
    </row>
    <row r="19" s="2" customFormat="1" spans="1:10">
      <c r="A19" s="69"/>
      <c r="B19" s="69"/>
      <c r="C19" s="69"/>
      <c r="D19" s="69"/>
      <c r="E19" s="70"/>
      <c r="F19" s="70"/>
      <c r="G19" s="70"/>
      <c r="H19" s="70"/>
      <c r="I19" s="70"/>
      <c r="J19" s="70"/>
    </row>
    <row r="20" s="2" customFormat="1" spans="1:10">
      <c r="A20" s="69"/>
      <c r="B20" s="69"/>
      <c r="C20" s="69"/>
      <c r="D20" s="69"/>
      <c r="E20" s="70"/>
      <c r="F20" s="70"/>
      <c r="G20" s="70"/>
      <c r="H20" s="70"/>
      <c r="I20" s="70"/>
      <c r="J20" s="70"/>
    </row>
    <row r="21" s="2" customFormat="1" spans="1:10">
      <c r="A21" s="69"/>
      <c r="B21" s="69"/>
      <c r="C21" s="69"/>
      <c r="D21" s="69"/>
      <c r="E21" s="70"/>
      <c r="F21" s="70"/>
      <c r="G21" s="70"/>
      <c r="H21" s="70"/>
      <c r="I21" s="70"/>
      <c r="J21" s="70"/>
    </row>
    <row r="22" s="2" customFormat="1" spans="1:10">
      <c r="A22" s="69"/>
      <c r="B22" s="69"/>
      <c r="C22" s="69"/>
      <c r="D22" s="69"/>
      <c r="E22" s="70"/>
      <c r="F22" s="70"/>
      <c r="G22" s="70"/>
      <c r="H22" s="70"/>
      <c r="I22" s="70"/>
      <c r="J22" s="70"/>
    </row>
    <row r="23" s="2" customFormat="1" spans="1:10">
      <c r="A23" s="69"/>
      <c r="B23" s="69"/>
      <c r="C23" s="69"/>
      <c r="D23" s="69"/>
      <c r="E23" s="70"/>
      <c r="F23" s="70"/>
      <c r="G23" s="70"/>
      <c r="H23" s="70"/>
      <c r="I23" s="70"/>
      <c r="J23" s="70"/>
    </row>
    <row r="24" s="2" customFormat="1" spans="1:10">
      <c r="A24" s="69"/>
      <c r="B24" s="69"/>
      <c r="C24" s="69"/>
      <c r="D24" s="69"/>
      <c r="E24" s="70"/>
      <c r="F24" s="70"/>
      <c r="G24" s="70"/>
      <c r="H24" s="70"/>
      <c r="I24" s="70"/>
      <c r="J24" s="70"/>
    </row>
    <row r="25" s="2" customFormat="1" spans="1:10">
      <c r="A25" s="69"/>
      <c r="B25" s="69"/>
      <c r="C25" s="69"/>
      <c r="D25" s="69"/>
      <c r="E25" s="70"/>
      <c r="F25" s="70"/>
      <c r="G25" s="70"/>
      <c r="H25" s="70"/>
      <c r="I25" s="70"/>
      <c r="J25" s="70"/>
    </row>
    <row r="26" s="2" customFormat="1" spans="1:10">
      <c r="A26" s="69"/>
      <c r="B26" s="69"/>
      <c r="C26" s="69"/>
      <c r="D26" s="69"/>
      <c r="E26" s="70"/>
      <c r="F26" s="70"/>
      <c r="G26" s="70"/>
      <c r="H26" s="70"/>
      <c r="I26" s="70"/>
      <c r="J26" s="70"/>
    </row>
    <row r="27" s="2" customFormat="1" spans="1:10">
      <c r="A27" s="69"/>
      <c r="B27" s="69"/>
      <c r="C27" s="69"/>
      <c r="D27" s="69"/>
      <c r="E27" s="70"/>
      <c r="F27" s="70"/>
      <c r="G27" s="70"/>
      <c r="H27" s="70"/>
      <c r="I27" s="70"/>
      <c r="J27" s="70"/>
    </row>
    <row r="28" s="2" customFormat="1" spans="1:10">
      <c r="A28" s="71" t="s">
        <v>132</v>
      </c>
      <c r="B28" s="72">
        <f>SUM(B12:B27)</f>
        <v>0</v>
      </c>
      <c r="C28" s="73"/>
      <c r="D28" s="73"/>
      <c r="E28" s="72">
        <f t="shared" ref="E28:J28" si="0">SUM(E12:E27)</f>
        <v>0</v>
      </c>
      <c r="F28" s="72">
        <f t="shared" si="0"/>
        <v>0</v>
      </c>
      <c r="G28" s="72">
        <f t="shared" si="0"/>
        <v>0</v>
      </c>
      <c r="H28" s="72">
        <f t="shared" si="0"/>
        <v>0</v>
      </c>
      <c r="I28" s="72">
        <f t="shared" si="0"/>
        <v>0</v>
      </c>
      <c r="J28" s="72">
        <f t="shared" si="0"/>
        <v>0</v>
      </c>
    </row>
    <row r="29" s="2" customFormat="1" spans="1:10">
      <c r="A29" s="74"/>
      <c r="B29" s="75"/>
      <c r="C29" s="76"/>
      <c r="D29" s="76"/>
      <c r="E29" s="75"/>
      <c r="F29" s="75"/>
      <c r="G29" s="75"/>
      <c r="H29" s="75"/>
      <c r="I29" s="75"/>
      <c r="J29" s="75"/>
    </row>
    <row r="30" s="2" customFormat="1"/>
    <row r="31" s="2" customFormat="1" spans="1:1">
      <c r="A31" s="2" t="s">
        <v>133</v>
      </c>
    </row>
    <row r="32" s="2" customFormat="1" spans="1:1">
      <c r="A32" s="2" t="s">
        <v>134</v>
      </c>
    </row>
    <row r="33" s="2" customFormat="1"/>
    <row r="34" s="2" customFormat="1"/>
    <row r="35" s="2" customFormat="1" spans="1:7">
      <c r="A35" s="4" t="s">
        <v>32</v>
      </c>
      <c r="B35" s="4"/>
      <c r="E35" s="4" t="s">
        <v>33</v>
      </c>
      <c r="F35" s="4"/>
      <c r="G35" s="4"/>
    </row>
    <row r="36" spans="1:7">
      <c r="A36" s="5" t="s">
        <v>93</v>
      </c>
      <c r="B36" s="5"/>
      <c r="E36" s="5" t="s">
        <v>35</v>
      </c>
      <c r="F36" s="5"/>
      <c r="G36" s="5"/>
    </row>
  </sheetData>
  <mergeCells count="19">
    <mergeCell ref="A3:J3"/>
    <mergeCell ref="A4:J4"/>
    <mergeCell ref="E8:J8"/>
    <mergeCell ref="E9:G9"/>
    <mergeCell ref="H9:J9"/>
    <mergeCell ref="A35:B35"/>
    <mergeCell ref="E35:G35"/>
    <mergeCell ref="A36:B36"/>
    <mergeCell ref="E36:G3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</mergeCells>
  <pageMargins left="0.75" right="0.75" top="1" bottom="1" header="0.5" footer="0.5"/>
  <pageSetup paperSize="5" orientation="landscape" horizontalDpi="120" verticalDpi="7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6"/>
  <sheetViews>
    <sheetView tabSelected="1" topLeftCell="A9" workbookViewId="0">
      <selection activeCell="C36" sqref="C36"/>
    </sheetView>
  </sheetViews>
  <sheetFormatPr defaultColWidth="9" defaultRowHeight="12.75"/>
  <cols>
    <col min="1" max="1" width="40.5714285714286" customWidth="1"/>
    <col min="2" max="2" width="20.5714285714286" customWidth="1"/>
    <col min="3" max="3" width="15.8571428571429" customWidth="1"/>
    <col min="4" max="4" width="12.2857142857143" customWidth="1"/>
    <col min="5" max="5" width="12" customWidth="1"/>
    <col min="6" max="6" width="11.5714285714286" customWidth="1"/>
    <col min="7" max="7" width="15.8571428571429" customWidth="1"/>
    <col min="8" max="8" width="11.7142857142857" customWidth="1"/>
    <col min="9" max="9" width="12.5714285714286" customWidth="1"/>
  </cols>
  <sheetData>
    <row r="1" spans="1:24">
      <c r="A1" s="3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4" t="s">
        <v>136</v>
      </c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>
      <c r="A4" s="5" t="s">
        <v>137</v>
      </c>
      <c r="B4" s="5"/>
      <c r="C4" s="5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>
      <c r="A6" s="2" t="s">
        <v>138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="1" customFormat="1" spans="1:24">
      <c r="A8" s="6" t="s">
        <v>40</v>
      </c>
      <c r="B8" s="7" t="s">
        <v>41</v>
      </c>
      <c r="C8" s="7" t="s">
        <v>42</v>
      </c>
      <c r="D8" s="7" t="s">
        <v>43</v>
      </c>
      <c r="E8" s="8" t="s">
        <v>44</v>
      </c>
      <c r="F8" s="9" t="s">
        <v>45</v>
      </c>
      <c r="G8" s="10"/>
      <c r="H8" s="8" t="s">
        <v>46</v>
      </c>
      <c r="I8" s="1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="1" customFormat="1" spans="1:24">
      <c r="A9" s="11" t="s">
        <v>47</v>
      </c>
      <c r="B9" s="12"/>
      <c r="C9" s="12"/>
      <c r="D9" s="12"/>
      <c r="E9" s="13" t="s">
        <v>48</v>
      </c>
      <c r="F9" s="11" t="s">
        <v>49</v>
      </c>
      <c r="G9" s="14" t="s">
        <v>50</v>
      </c>
      <c r="H9" s="13" t="s">
        <v>51</v>
      </c>
      <c r="I9" s="14" t="s">
        <v>52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="1" customFormat="1" spans="1:24">
      <c r="A10" s="11"/>
      <c r="B10" s="15"/>
      <c r="C10" s="16"/>
      <c r="D10" s="14"/>
      <c r="E10" s="13" t="s">
        <v>7</v>
      </c>
      <c r="F10" s="11" t="s">
        <v>48</v>
      </c>
      <c r="G10" s="14" t="s">
        <v>53</v>
      </c>
      <c r="H10" s="13" t="s">
        <v>54</v>
      </c>
      <c r="I10" s="1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="1" customFormat="1" spans="1:24">
      <c r="A11" s="17" t="s">
        <v>139</v>
      </c>
      <c r="B11" s="14"/>
      <c r="C11" s="18"/>
      <c r="D11" s="19"/>
      <c r="E11" s="8"/>
      <c r="F11" s="18"/>
      <c r="G11" s="8"/>
      <c r="H11" s="18"/>
      <c r="I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="1" customFormat="1" spans="1:24">
      <c r="A12" s="20" t="s">
        <v>140</v>
      </c>
      <c r="B12" s="11" t="s">
        <v>141</v>
      </c>
      <c r="C12" s="21">
        <v>866027.4</v>
      </c>
      <c r="D12" s="14"/>
      <c r="E12" s="13"/>
      <c r="F12" s="22">
        <f>G12/C12</f>
        <v>0</v>
      </c>
      <c r="G12" s="23">
        <v>0</v>
      </c>
      <c r="H12" s="14"/>
      <c r="I12" s="116" t="s">
        <v>142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="1" customFormat="1" spans="1:24">
      <c r="A13" s="20" t="s">
        <v>143</v>
      </c>
      <c r="B13" s="117" t="s">
        <v>144</v>
      </c>
      <c r="C13" s="24">
        <v>872344.2</v>
      </c>
      <c r="D13" s="14"/>
      <c r="E13" s="13"/>
      <c r="F13" s="25"/>
      <c r="G13" s="24">
        <v>0</v>
      </c>
      <c r="H13" s="14"/>
      <c r="I13" s="116" t="s">
        <v>145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="1" customFormat="1" spans="1:24">
      <c r="A14" s="20" t="s">
        <v>146</v>
      </c>
      <c r="B14" s="117" t="s">
        <v>147</v>
      </c>
      <c r="C14" s="24">
        <v>800000</v>
      </c>
      <c r="D14" s="14"/>
      <c r="E14" s="13"/>
      <c r="F14" s="22">
        <f>G13/C13</f>
        <v>0</v>
      </c>
      <c r="G14" s="24">
        <v>0</v>
      </c>
      <c r="H14" s="14"/>
      <c r="I14" s="116" t="s">
        <v>148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="1" customFormat="1" spans="1:24">
      <c r="A15" s="20" t="s">
        <v>149</v>
      </c>
      <c r="B15" s="117" t="s">
        <v>150</v>
      </c>
      <c r="C15" s="24">
        <v>2500000</v>
      </c>
      <c r="D15" s="14"/>
      <c r="E15" s="13"/>
      <c r="F15" s="22">
        <f>G15/C15</f>
        <v>0</v>
      </c>
      <c r="G15" s="26">
        <v>0</v>
      </c>
      <c r="H15" s="14"/>
      <c r="I15" s="116" t="s">
        <v>148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="1" customFormat="1" spans="1:24">
      <c r="A16" s="27"/>
      <c r="B16" s="28"/>
      <c r="C16" s="29">
        <f>SUM(C12:C15)</f>
        <v>5038371.6</v>
      </c>
      <c r="D16" s="28"/>
      <c r="E16" s="30"/>
      <c r="F16" s="28"/>
      <c r="G16" s="23">
        <v>0</v>
      </c>
      <c r="H16" s="28"/>
      <c r="I16" s="1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="1" customFormat="1" spans="1:24">
      <c r="A17" s="31" t="s">
        <v>151</v>
      </c>
      <c r="B17" s="13"/>
      <c r="C17" s="32"/>
      <c r="D17" s="13"/>
      <c r="E17" s="18"/>
      <c r="F17" s="13"/>
      <c r="G17" s="18"/>
      <c r="H17" s="13"/>
      <c r="I17" s="1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="1" customFormat="1" spans="1:24">
      <c r="A18" s="33" t="s">
        <v>152</v>
      </c>
      <c r="B18" s="5" t="s">
        <v>153</v>
      </c>
      <c r="C18" s="21">
        <v>150000</v>
      </c>
      <c r="D18" s="34"/>
      <c r="E18" s="14"/>
      <c r="F18" s="35">
        <f>G18/C18</f>
        <v>0</v>
      </c>
      <c r="G18" s="21">
        <v>0</v>
      </c>
      <c r="H18" s="5"/>
      <c r="I18" s="14" t="s">
        <v>148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="1" customFormat="1" spans="1:24">
      <c r="A19" s="36" t="s">
        <v>154</v>
      </c>
      <c r="B19" s="118" t="s">
        <v>155</v>
      </c>
      <c r="C19" s="37">
        <v>1500000</v>
      </c>
      <c r="D19" s="34"/>
      <c r="E19" s="14"/>
      <c r="F19" s="35">
        <f t="shared" ref="F19:F22" si="0">G19/C19</f>
        <v>0</v>
      </c>
      <c r="G19" s="37">
        <v>0</v>
      </c>
      <c r="H19" s="13"/>
      <c r="I19" s="14" t="s">
        <v>142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="1" customFormat="1" spans="1:24">
      <c r="A20" s="36" t="s">
        <v>156</v>
      </c>
      <c r="B20" s="118" t="s">
        <v>157</v>
      </c>
      <c r="C20" s="37">
        <v>150000</v>
      </c>
      <c r="D20" s="34"/>
      <c r="E20" s="14"/>
      <c r="F20" s="35">
        <f t="shared" si="0"/>
        <v>0</v>
      </c>
      <c r="G20" s="37">
        <v>0</v>
      </c>
      <c r="H20" s="13"/>
      <c r="I20" s="14" t="s">
        <v>148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="1" customFormat="1" spans="1:24">
      <c r="A21" s="36" t="s">
        <v>158</v>
      </c>
      <c r="B21" s="118" t="s">
        <v>159</v>
      </c>
      <c r="C21" s="37">
        <v>150000</v>
      </c>
      <c r="D21" s="34"/>
      <c r="E21" s="14"/>
      <c r="F21" s="35">
        <f t="shared" si="0"/>
        <v>0</v>
      </c>
      <c r="G21" s="37">
        <v>0</v>
      </c>
      <c r="H21" s="13"/>
      <c r="I21" s="117" t="s">
        <v>144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="1" customFormat="1" spans="1:24">
      <c r="A22" s="36" t="s">
        <v>160</v>
      </c>
      <c r="B22" s="13" t="s">
        <v>159</v>
      </c>
      <c r="C22" s="37">
        <v>150000</v>
      </c>
      <c r="D22" s="13"/>
      <c r="E22" s="38"/>
      <c r="F22" s="35">
        <f t="shared" si="0"/>
        <v>0</v>
      </c>
      <c r="G22" s="26">
        <v>0</v>
      </c>
      <c r="H22" s="13"/>
      <c r="I22" s="117" t="s">
        <v>144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="1" customFormat="1" spans="1:24">
      <c r="A23" s="39"/>
      <c r="B23" s="28"/>
      <c r="C23" s="29">
        <f>SUM(C18:C22)</f>
        <v>2100000</v>
      </c>
      <c r="D23" s="28"/>
      <c r="E23" s="30"/>
      <c r="F23" s="28"/>
      <c r="G23" s="40">
        <v>0</v>
      </c>
      <c r="H23" s="28"/>
      <c r="I23" s="10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="1" customFormat="1" spans="1:24">
      <c r="A24" s="31" t="s">
        <v>161</v>
      </c>
      <c r="B24" s="18"/>
      <c r="C24" s="24"/>
      <c r="D24" s="18"/>
      <c r="E24" s="13"/>
      <c r="F24" s="18"/>
      <c r="G24" s="41"/>
      <c r="H24" s="18"/>
      <c r="I24" s="1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="1" customFormat="1" spans="1:24">
      <c r="A25" s="36" t="s">
        <v>162</v>
      </c>
      <c r="B25" s="14" t="s">
        <v>163</v>
      </c>
      <c r="C25" s="23">
        <v>809072.6</v>
      </c>
      <c r="D25" s="14"/>
      <c r="E25" s="11"/>
      <c r="F25" s="22">
        <f>G25/C25</f>
        <v>0</v>
      </c>
      <c r="G25" s="23">
        <v>0</v>
      </c>
      <c r="H25" s="14"/>
      <c r="I25" s="117" t="s">
        <v>148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="1" customFormat="1" spans="1:24">
      <c r="A26" s="36" t="s">
        <v>164</v>
      </c>
      <c r="B26" s="14" t="s">
        <v>165</v>
      </c>
      <c r="C26" s="24">
        <v>200000</v>
      </c>
      <c r="D26" s="14"/>
      <c r="E26" s="13"/>
      <c r="F26" s="22">
        <f t="shared" ref="F26:F27" si="1">G26/C26</f>
        <v>0</v>
      </c>
      <c r="G26" s="24">
        <v>0</v>
      </c>
      <c r="H26" s="14"/>
      <c r="I26" s="117" t="s">
        <v>144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="1" customFormat="1" spans="1:24">
      <c r="A27" s="42" t="s">
        <v>166</v>
      </c>
      <c r="B27" s="15" t="s">
        <v>167</v>
      </c>
      <c r="C27" s="43">
        <v>14000000</v>
      </c>
      <c r="D27" s="44"/>
      <c r="E27" s="45"/>
      <c r="F27" s="46">
        <f t="shared" si="1"/>
        <v>0</v>
      </c>
      <c r="G27" s="26">
        <v>0</v>
      </c>
      <c r="H27" s="15"/>
      <c r="I27" s="114" t="s">
        <v>144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="1" customFormat="1" spans="1:24">
      <c r="A28" s="47"/>
      <c r="B28" s="15"/>
      <c r="C28" s="48">
        <f>SUM(C25:C27)</f>
        <v>15009072.6</v>
      </c>
      <c r="D28" s="15"/>
      <c r="E28" s="45"/>
      <c r="F28" s="15"/>
      <c r="G28" s="49">
        <f>SUM(G25:G27)</f>
        <v>0</v>
      </c>
      <c r="H28" s="15"/>
      <c r="I28" s="1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13">
      <c r="A29" s="2" t="s">
        <v>29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 t="s">
        <v>31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4" t="s">
        <v>168</v>
      </c>
      <c r="B32" s="4"/>
      <c r="C32" s="2"/>
      <c r="D32" s="2"/>
      <c r="E32" s="2"/>
      <c r="F32" s="2"/>
      <c r="G32" s="4" t="s">
        <v>169</v>
      </c>
      <c r="H32" s="50"/>
      <c r="I32" s="50"/>
      <c r="J32" s="4"/>
      <c r="K32" s="4"/>
      <c r="L32" s="2"/>
      <c r="M32" s="2"/>
    </row>
    <row r="33" spans="1:13">
      <c r="A33" s="5" t="s">
        <v>170</v>
      </c>
      <c r="B33" s="5"/>
      <c r="C33" s="2"/>
      <c r="D33" s="2"/>
      <c r="E33" s="2"/>
      <c r="F33" s="2"/>
      <c r="G33" s="5" t="s">
        <v>35</v>
      </c>
      <c r="H33" s="50"/>
      <c r="I33" s="50"/>
      <c r="J33" s="5"/>
      <c r="K33" s="5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55"/>
      <c r="J34" s="2"/>
      <c r="K34" s="2"/>
      <c r="L34" s="2"/>
      <c r="M34" s="2"/>
    </row>
    <row r="35" spans="1:24">
      <c r="A35" s="2" t="s">
        <v>171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3" t="s">
        <v>135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="2" customFormat="1" spans="1:9">
      <c r="A43" s="4" t="s">
        <v>136</v>
      </c>
      <c r="B43" s="4"/>
      <c r="C43" s="4"/>
      <c r="D43" s="4"/>
      <c r="E43" s="4"/>
      <c r="F43" s="4"/>
      <c r="G43" s="4"/>
      <c r="H43" s="4"/>
      <c r="I43" s="4"/>
    </row>
    <row r="44" s="2" customFormat="1" spans="1:9">
      <c r="A44" s="5" t="s">
        <v>172</v>
      </c>
      <c r="B44" s="5"/>
      <c r="C44" s="5"/>
      <c r="D44" s="5"/>
      <c r="E44" s="5"/>
      <c r="F44" s="5"/>
      <c r="G44" s="5"/>
      <c r="H44" s="5"/>
      <c r="I44" s="5"/>
    </row>
    <row r="45" s="2" customFormat="1"/>
    <row r="46" s="2" customFormat="1" spans="1:1">
      <c r="A46" s="2" t="s">
        <v>138</v>
      </c>
    </row>
    <row r="47" s="2" customFormat="1"/>
    <row r="48" s="2" customFormat="1" spans="1:9">
      <c r="A48" s="6" t="s">
        <v>40</v>
      </c>
      <c r="B48" s="7" t="s">
        <v>41</v>
      </c>
      <c r="C48" s="7" t="s">
        <v>42</v>
      </c>
      <c r="D48" s="7" t="s">
        <v>43</v>
      </c>
      <c r="E48" s="8" t="s">
        <v>44</v>
      </c>
      <c r="F48" s="9" t="s">
        <v>45</v>
      </c>
      <c r="G48" s="10"/>
      <c r="H48" s="8" t="s">
        <v>46</v>
      </c>
      <c r="I48" s="18"/>
    </row>
    <row r="49" s="2" customFormat="1" spans="1:9">
      <c r="A49" s="11" t="s">
        <v>47</v>
      </c>
      <c r="B49" s="12"/>
      <c r="C49" s="12"/>
      <c r="D49" s="12"/>
      <c r="E49" s="13" t="s">
        <v>48</v>
      </c>
      <c r="F49" s="11" t="s">
        <v>49</v>
      </c>
      <c r="G49" s="14" t="s">
        <v>50</v>
      </c>
      <c r="H49" s="13" t="s">
        <v>51</v>
      </c>
      <c r="I49" s="14" t="s">
        <v>52</v>
      </c>
    </row>
    <row r="50" s="2" customFormat="1" spans="1:9">
      <c r="A50" s="11"/>
      <c r="B50" s="14"/>
      <c r="C50" s="16"/>
      <c r="D50" s="14"/>
      <c r="E50" s="13" t="s">
        <v>7</v>
      </c>
      <c r="F50" s="11" t="s">
        <v>48</v>
      </c>
      <c r="G50" s="14" t="s">
        <v>53</v>
      </c>
      <c r="H50" s="13" t="s">
        <v>54</v>
      </c>
      <c r="I50" s="14"/>
    </row>
    <row r="51" s="2" customFormat="1" spans="1:9">
      <c r="A51" s="17" t="s">
        <v>139</v>
      </c>
      <c r="B51" s="6" t="s">
        <v>141</v>
      </c>
      <c r="C51" s="18"/>
      <c r="D51" s="19"/>
      <c r="E51" s="8"/>
      <c r="F51" s="18"/>
      <c r="G51" s="8"/>
      <c r="H51" s="18"/>
      <c r="I51" s="19"/>
    </row>
    <row r="52" s="2" customFormat="1" spans="1:9">
      <c r="A52" s="20" t="s">
        <v>173</v>
      </c>
      <c r="B52" s="117" t="s">
        <v>144</v>
      </c>
      <c r="C52" s="23">
        <v>950000</v>
      </c>
      <c r="D52" s="14" t="s">
        <v>174</v>
      </c>
      <c r="E52" s="118" t="s">
        <v>175</v>
      </c>
      <c r="F52" s="22">
        <f>G52/C52</f>
        <v>0.962656842105263</v>
      </c>
      <c r="G52" s="51">
        <v>914524</v>
      </c>
      <c r="H52" s="14"/>
      <c r="I52" s="116" t="s">
        <v>176</v>
      </c>
    </row>
    <row r="53" s="2" customFormat="1" spans="1:9">
      <c r="A53" s="20" t="s">
        <v>143</v>
      </c>
      <c r="B53" s="117" t="s">
        <v>144</v>
      </c>
      <c r="C53" s="24">
        <v>600000</v>
      </c>
      <c r="D53" s="117" t="s">
        <v>174</v>
      </c>
      <c r="E53" s="118" t="s">
        <v>175</v>
      </c>
      <c r="F53" s="22">
        <f>G53/C53</f>
        <v>0.998858333333333</v>
      </c>
      <c r="G53" s="24">
        <v>599315</v>
      </c>
      <c r="H53" s="14"/>
      <c r="I53" s="116" t="s">
        <v>176</v>
      </c>
    </row>
    <row r="54" s="2" customFormat="1" spans="1:9">
      <c r="A54" s="20" t="s">
        <v>177</v>
      </c>
      <c r="B54" s="117" t="s">
        <v>144</v>
      </c>
      <c r="C54" s="24">
        <v>751669</v>
      </c>
      <c r="D54" s="117" t="s">
        <v>174</v>
      </c>
      <c r="E54" s="118" t="s">
        <v>175</v>
      </c>
      <c r="F54" s="22">
        <f>G54/C54</f>
        <v>0.445355602000349</v>
      </c>
      <c r="G54" s="24">
        <v>334760</v>
      </c>
      <c r="H54" s="14"/>
      <c r="I54" s="116" t="s">
        <v>178</v>
      </c>
    </row>
    <row r="55" s="2" customFormat="1" spans="1:9">
      <c r="A55" s="27"/>
      <c r="B55" s="28"/>
      <c r="C55" s="29">
        <f>SUM(C52:C54)</f>
        <v>2301669</v>
      </c>
      <c r="D55" s="28"/>
      <c r="E55" s="30"/>
      <c r="F55" s="28"/>
      <c r="G55" s="52">
        <f>SUM(G52:G54)</f>
        <v>1848599</v>
      </c>
      <c r="H55" s="28"/>
      <c r="I55" s="10"/>
    </row>
    <row r="56" s="2" customFormat="1" spans="1:9">
      <c r="A56" s="31" t="s">
        <v>151</v>
      </c>
      <c r="B56" s="13"/>
      <c r="C56" s="32"/>
      <c r="D56" s="13"/>
      <c r="E56" s="18"/>
      <c r="F56" s="13"/>
      <c r="G56" s="18"/>
      <c r="H56" s="13"/>
      <c r="I56" s="18"/>
    </row>
    <row r="57" s="2" customFormat="1" spans="1:9">
      <c r="A57" s="33" t="s">
        <v>152</v>
      </c>
      <c r="B57" s="5" t="s">
        <v>153</v>
      </c>
      <c r="C57" s="21">
        <v>100000</v>
      </c>
      <c r="D57" s="119" t="s">
        <v>179</v>
      </c>
      <c r="E57" s="117" t="s">
        <v>175</v>
      </c>
      <c r="F57" s="35">
        <v>1</v>
      </c>
      <c r="G57" s="37">
        <v>98652</v>
      </c>
      <c r="H57" s="5"/>
      <c r="I57" s="14" t="s">
        <v>176</v>
      </c>
    </row>
    <row r="58" spans="1:9">
      <c r="A58" s="36" t="s">
        <v>154</v>
      </c>
      <c r="B58" s="118" t="s">
        <v>155</v>
      </c>
      <c r="C58" s="37">
        <v>1500000</v>
      </c>
      <c r="D58" s="119" t="s">
        <v>179</v>
      </c>
      <c r="E58" s="117" t="s">
        <v>175</v>
      </c>
      <c r="F58" s="35">
        <v>1</v>
      </c>
      <c r="G58" s="37">
        <v>1484500</v>
      </c>
      <c r="H58" s="13"/>
      <c r="I58" s="14" t="s">
        <v>176</v>
      </c>
    </row>
    <row r="59" spans="1:9">
      <c r="A59" s="36" t="s">
        <v>156</v>
      </c>
      <c r="B59" s="118" t="s">
        <v>157</v>
      </c>
      <c r="C59" s="37">
        <v>50000</v>
      </c>
      <c r="D59" s="119" t="s">
        <v>179</v>
      </c>
      <c r="E59" s="117" t="s">
        <v>175</v>
      </c>
      <c r="F59" s="35"/>
      <c r="G59" s="37">
        <v>0</v>
      </c>
      <c r="H59" s="13"/>
      <c r="I59" s="14" t="s">
        <v>148</v>
      </c>
    </row>
    <row r="60" spans="1:9">
      <c r="A60" s="36" t="s">
        <v>158</v>
      </c>
      <c r="B60" s="118" t="s">
        <v>159</v>
      </c>
      <c r="C60" s="37">
        <v>50000</v>
      </c>
      <c r="D60" s="119" t="s">
        <v>179</v>
      </c>
      <c r="E60" s="117" t="s">
        <v>175</v>
      </c>
      <c r="F60" s="35"/>
      <c r="G60" s="37">
        <v>0</v>
      </c>
      <c r="H60" s="13"/>
      <c r="I60" s="14" t="s">
        <v>148</v>
      </c>
    </row>
    <row r="61" spans="1:9">
      <c r="A61" s="36" t="s">
        <v>160</v>
      </c>
      <c r="B61" s="13" t="s">
        <v>159</v>
      </c>
      <c r="C61" s="37">
        <v>100000</v>
      </c>
      <c r="D61" s="118" t="s">
        <v>179</v>
      </c>
      <c r="E61" s="120" t="s">
        <v>175</v>
      </c>
      <c r="F61" s="35"/>
      <c r="G61" s="37">
        <v>0</v>
      </c>
      <c r="H61" s="13"/>
      <c r="I61" s="14" t="s">
        <v>148</v>
      </c>
    </row>
    <row r="62" spans="1:9">
      <c r="A62" s="39"/>
      <c r="B62" s="28"/>
      <c r="C62" s="29">
        <f>SUM(C57:C61)</f>
        <v>1800000</v>
      </c>
      <c r="D62" s="28"/>
      <c r="E62" s="30"/>
      <c r="F62" s="28"/>
      <c r="G62" s="53">
        <f>SUM(G57:G61)</f>
        <v>1583152</v>
      </c>
      <c r="H62" s="28"/>
      <c r="I62" s="10"/>
    </row>
    <row r="63" spans="1:9">
      <c r="A63" s="31" t="s">
        <v>161</v>
      </c>
      <c r="B63" s="18"/>
      <c r="C63" s="24"/>
      <c r="D63" s="18"/>
      <c r="E63" s="13"/>
      <c r="F63" s="18"/>
      <c r="G63" s="41"/>
      <c r="H63" s="18"/>
      <c r="I63" s="18"/>
    </row>
    <row r="64" spans="1:9">
      <c r="A64" s="36" t="s">
        <v>162</v>
      </c>
      <c r="B64" s="14" t="s">
        <v>163</v>
      </c>
      <c r="C64" s="23">
        <v>909072.6</v>
      </c>
      <c r="D64" s="117" t="s">
        <v>180</v>
      </c>
      <c r="E64" s="121" t="s">
        <v>175</v>
      </c>
      <c r="F64" s="22">
        <f>G64/C64</f>
        <v>0.998490109590807</v>
      </c>
      <c r="G64" s="24">
        <v>907700</v>
      </c>
      <c r="H64" s="14"/>
      <c r="I64" s="117" t="s">
        <v>176</v>
      </c>
    </row>
    <row r="65" spans="1:9">
      <c r="A65" s="36" t="s">
        <v>181</v>
      </c>
      <c r="B65" s="14"/>
      <c r="C65" s="24">
        <v>3000000</v>
      </c>
      <c r="D65" s="117" t="s">
        <v>179</v>
      </c>
      <c r="E65" s="118" t="s">
        <v>175</v>
      </c>
      <c r="F65" s="22"/>
      <c r="G65" s="24">
        <v>0</v>
      </c>
      <c r="H65" s="14"/>
      <c r="I65" s="117" t="s">
        <v>182</v>
      </c>
    </row>
    <row r="66" spans="1:9">
      <c r="A66" s="36" t="s">
        <v>183</v>
      </c>
      <c r="B66" s="14" t="s">
        <v>184</v>
      </c>
      <c r="C66" s="24">
        <v>2900000</v>
      </c>
      <c r="D66" s="122" t="s">
        <v>185</v>
      </c>
      <c r="E66" s="118" t="s">
        <v>186</v>
      </c>
      <c r="F66" s="22">
        <v>1</v>
      </c>
      <c r="G66" s="24">
        <v>2885506.53</v>
      </c>
      <c r="H66" s="14"/>
      <c r="I66" s="117" t="s">
        <v>176</v>
      </c>
    </row>
    <row r="67" spans="1:9">
      <c r="A67" s="36" t="s">
        <v>183</v>
      </c>
      <c r="B67" s="14" t="s">
        <v>187</v>
      </c>
      <c r="C67" s="24">
        <v>3000000</v>
      </c>
      <c r="D67" s="117" t="s">
        <v>144</v>
      </c>
      <c r="E67" s="118" t="s">
        <v>188</v>
      </c>
      <c r="F67" s="22">
        <v>1</v>
      </c>
      <c r="G67" s="24">
        <v>2986167.44</v>
      </c>
      <c r="H67" s="14"/>
      <c r="I67" s="117" t="s">
        <v>176</v>
      </c>
    </row>
    <row r="68" spans="1:9">
      <c r="A68" s="36" t="s">
        <v>183</v>
      </c>
      <c r="B68" s="14" t="s">
        <v>189</v>
      </c>
      <c r="C68" s="24">
        <v>2300000</v>
      </c>
      <c r="D68" s="117" t="s">
        <v>144</v>
      </c>
      <c r="E68" s="118" t="s">
        <v>190</v>
      </c>
      <c r="F68" s="22">
        <v>1</v>
      </c>
      <c r="G68" s="24">
        <v>2288393.79</v>
      </c>
      <c r="H68" s="14"/>
      <c r="I68" s="117" t="s">
        <v>176</v>
      </c>
    </row>
    <row r="69" spans="1:9">
      <c r="A69" s="36" t="s">
        <v>183</v>
      </c>
      <c r="B69" s="14" t="s">
        <v>191</v>
      </c>
      <c r="C69" s="24">
        <v>1300000</v>
      </c>
      <c r="D69" s="117" t="s">
        <v>144</v>
      </c>
      <c r="E69" s="118" t="s">
        <v>192</v>
      </c>
      <c r="F69" s="22">
        <v>1</v>
      </c>
      <c r="G69" s="24">
        <v>1290342.75</v>
      </c>
      <c r="H69" s="14"/>
      <c r="I69" s="117" t="s">
        <v>176</v>
      </c>
    </row>
    <row r="70" spans="1:9">
      <c r="A70" s="42" t="s">
        <v>183</v>
      </c>
      <c r="B70" s="15" t="s">
        <v>193</v>
      </c>
      <c r="C70" s="43">
        <v>3500000</v>
      </c>
      <c r="D70" s="114" t="s">
        <v>144</v>
      </c>
      <c r="E70" s="115" t="s">
        <v>194</v>
      </c>
      <c r="F70" s="46">
        <v>1</v>
      </c>
      <c r="G70" s="43">
        <v>3486439.06</v>
      </c>
      <c r="H70" s="15"/>
      <c r="I70" s="114" t="s">
        <v>176</v>
      </c>
    </row>
    <row r="71" spans="1:9">
      <c r="A71" s="47"/>
      <c r="B71" s="15"/>
      <c r="C71" s="48">
        <f>SUM(C64:C70)</f>
        <v>16909072.6</v>
      </c>
      <c r="D71" s="15"/>
      <c r="E71" s="45"/>
      <c r="F71" s="15"/>
      <c r="G71" s="48">
        <f>SUM(G64:G70)</f>
        <v>13844549.57</v>
      </c>
      <c r="H71" s="15"/>
      <c r="I71" s="15"/>
    </row>
    <row r="72" spans="1:9">
      <c r="A72" s="2" t="s">
        <v>29</v>
      </c>
      <c r="B72" s="2"/>
      <c r="C72" s="2"/>
      <c r="D72" s="2"/>
      <c r="E72" s="2"/>
      <c r="F72" s="2"/>
      <c r="G72" s="2"/>
      <c r="H72" s="2"/>
      <c r="I72" s="2"/>
    </row>
    <row r="73" spans="1:9">
      <c r="A73" s="2" t="s">
        <v>30</v>
      </c>
      <c r="B73" s="2"/>
      <c r="C73" s="2"/>
      <c r="D73" s="2"/>
      <c r="E73" s="2"/>
      <c r="F73" s="2"/>
      <c r="G73" s="2"/>
      <c r="H73" s="2"/>
      <c r="I73" s="2"/>
    </row>
    <row r="74" spans="1:9">
      <c r="A74" s="2" t="s">
        <v>31</v>
      </c>
      <c r="B74" s="2"/>
      <c r="C74" s="2"/>
      <c r="D74" s="2"/>
      <c r="E74" s="2"/>
      <c r="F74" s="2"/>
      <c r="G74" s="2"/>
      <c r="H74" s="2"/>
      <c r="I74" s="2"/>
    </row>
    <row r="75" spans="1:9">
      <c r="A75" s="4" t="s">
        <v>168</v>
      </c>
      <c r="B75" s="4"/>
      <c r="C75" s="2"/>
      <c r="D75" s="2"/>
      <c r="E75" s="2"/>
      <c r="F75" s="2"/>
      <c r="G75" s="4" t="s">
        <v>169</v>
      </c>
      <c r="H75" s="50"/>
      <c r="I75" s="50"/>
    </row>
    <row r="76" spans="1:9">
      <c r="A76" s="5" t="s">
        <v>170</v>
      </c>
      <c r="B76" s="5"/>
      <c r="C76" s="2"/>
      <c r="D76" s="2"/>
      <c r="E76" s="2"/>
      <c r="F76" s="2"/>
      <c r="G76" s="5" t="s">
        <v>35</v>
      </c>
      <c r="H76" s="50"/>
      <c r="I76" s="50"/>
    </row>
  </sheetData>
  <mergeCells count="20">
    <mergeCell ref="A3:I3"/>
    <mergeCell ref="A4:I4"/>
    <mergeCell ref="F8:G8"/>
    <mergeCell ref="A32:B32"/>
    <mergeCell ref="G32:I32"/>
    <mergeCell ref="A33:B33"/>
    <mergeCell ref="G33:I33"/>
    <mergeCell ref="A43:I43"/>
    <mergeCell ref="A44:I44"/>
    <mergeCell ref="F48:G48"/>
    <mergeCell ref="A75:B75"/>
    <mergeCell ref="G75:I75"/>
    <mergeCell ref="A76:B76"/>
    <mergeCell ref="G76:I76"/>
    <mergeCell ref="B8:B9"/>
    <mergeCell ref="B48:B49"/>
    <mergeCell ref="C8:C9"/>
    <mergeCell ref="C48:C49"/>
    <mergeCell ref="D8:D9"/>
    <mergeCell ref="D48:D49"/>
  </mergeCells>
  <pageMargins left="0.5" right="0.5" top="0.75" bottom="0.5" header="0.5" footer="0.5"/>
  <pageSetup paperSize="5" orientation="landscape" horizontalDpi="120" verticalDpi="72"/>
  <headerFooter alignWithMargins="0"/>
  <rowBreaks count="1" manualBreakCount="1">
    <brk id="45" max="16383" man="1"/>
  </rowBreaks>
  <colBreaks count="1" manualBreakCount="1">
    <brk id="11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FDP Form 2</vt:lpstr>
      <vt:lpstr>FDP Form 6</vt:lpstr>
      <vt:lpstr>FDP From 8</vt:lpstr>
      <vt:lpstr>FDP Form 11</vt:lpstr>
      <vt:lpstr>FDP Form 12</vt:lpstr>
      <vt:lpstr>FDP Form 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user</cp:lastModifiedBy>
  <dcterms:created xsi:type="dcterms:W3CDTF">2006-01-01T15:00:00Z</dcterms:created>
  <cp:lastPrinted>2020-06-03T02:21:00Z</cp:lastPrinted>
  <dcterms:modified xsi:type="dcterms:W3CDTF">2020-06-08T00:55:14Z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1033-11.2.0.9363</vt:lpwstr>
  </property>
</Properties>
</file>