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2021 app" sheetId="1" r:id="rId1"/>
    <sheet name="ppmp summary" sheetId="4" r:id="rId2"/>
    <sheet name="ppmp 1st qtr" sheetId="6" r:id="rId3"/>
  </sheets>
  <calcPr calcId="144525"/>
</workbook>
</file>

<file path=xl/sharedStrings.xml><?xml version="1.0" encoding="utf-8"?>
<sst xmlns="http://schemas.openxmlformats.org/spreadsheetml/2006/main" count="295" uniqueCount="196">
  <si>
    <t>MUNICIPALITY OF BANTAY</t>
  </si>
  <si>
    <t>Annual Procurement Plan for FY 2021</t>
  </si>
  <si>
    <t>Code(PAP)</t>
  </si>
  <si>
    <t>Procurement Program/Project</t>
  </si>
  <si>
    <t>PMO/ End-User</t>
  </si>
  <si>
    <t>Mode of Procurement</t>
  </si>
  <si>
    <t>Schedule for Each Procurement Activity</t>
  </si>
  <si>
    <t>Source of Funds</t>
  </si>
  <si>
    <t>Estimated Budget (PhP)</t>
  </si>
  <si>
    <t>Remarks                 (brief description of Program/Project)</t>
  </si>
  <si>
    <t>Ads/Post of IB/REI</t>
  </si>
  <si>
    <t>Sub/Open of Bids</t>
  </si>
  <si>
    <t>Notice of Award</t>
  </si>
  <si>
    <t>Contract Signing</t>
  </si>
  <si>
    <t>PS</t>
  </si>
  <si>
    <t>MOOE</t>
  </si>
  <si>
    <t>CO</t>
  </si>
  <si>
    <t>1</t>
  </si>
  <si>
    <t>PURCHASE OF OFFICE SUPPLIES</t>
  </si>
  <si>
    <t>ALL OFFICES</t>
  </si>
  <si>
    <t xml:space="preserve">PUBLIC BIDDING/SHOPPING/DBM PS </t>
  </si>
  <si>
    <t>FEBRUARY to DECEMBER</t>
  </si>
  <si>
    <t>General Fund</t>
  </si>
  <si>
    <t>Office Supplies</t>
  </si>
  <si>
    <t>2</t>
  </si>
  <si>
    <t>PURCHASE OF DRUGS, MEDICINES AND MEDICAL SUPPLIES</t>
  </si>
  <si>
    <t>MHO</t>
  </si>
  <si>
    <t xml:space="preserve">PUBLIC BIDDING </t>
  </si>
  <si>
    <t>QUARTERLY</t>
  </si>
  <si>
    <t>Drugs &amp; Medicines</t>
  </si>
  <si>
    <t>3</t>
  </si>
  <si>
    <t>PURCHASE OF HEALTH LOGISTICS, DENTAL AND LABORATORY SUPPLIES &amp; EQUIPMENT</t>
  </si>
  <si>
    <t>Small Value Procurement</t>
  </si>
  <si>
    <t>AS NEED ARISES</t>
  </si>
  <si>
    <t>Health logistics, supplies and Equipment</t>
  </si>
  <si>
    <t>4</t>
  </si>
  <si>
    <t>PURCHASE OF FOGGING REAGENTS</t>
  </si>
  <si>
    <t xml:space="preserve">Public Bidding </t>
  </si>
  <si>
    <t xml:space="preserve">5% Calamity Fund </t>
  </si>
  <si>
    <t>Fogging Operations</t>
  </si>
  <si>
    <t>5</t>
  </si>
  <si>
    <t>PURCHASE OF MEDICAL EQUIPMENT</t>
  </si>
  <si>
    <t>Medical Equipment</t>
  </si>
  <si>
    <t>6</t>
  </si>
  <si>
    <t>PURCHASE OF THREE (3) UNITS LAP TOP</t>
  </si>
  <si>
    <t>I.T. Equipment</t>
  </si>
  <si>
    <t>7</t>
  </si>
  <si>
    <t>PURCHASE OF CHLORINE GRANULES</t>
  </si>
  <si>
    <t>Disinfectant</t>
  </si>
  <si>
    <t>8</t>
  </si>
  <si>
    <t>WATER SAMPLING ANALYSIS (EVS)</t>
  </si>
  <si>
    <t>Water Sanitation</t>
  </si>
  <si>
    <t>9</t>
  </si>
  <si>
    <t>PURCHASE OF GOODS FOR NUTRITION PROGRAM</t>
  </si>
  <si>
    <t>Nutrition Program</t>
  </si>
  <si>
    <t>10</t>
  </si>
  <si>
    <t>PURCHASE OF OFFICE EQUIPMENT</t>
  </si>
  <si>
    <t>VARIOUS OFFICES</t>
  </si>
  <si>
    <t>Office Equipment</t>
  </si>
  <si>
    <t>11</t>
  </si>
  <si>
    <t>PURCHASE OF INFORMATION &amp; COMMUNICATIONS TECHNOLOGY</t>
  </si>
  <si>
    <t>VARIOUS OFFICES (OM, ADMIN &amp; TREASURY)</t>
  </si>
  <si>
    <t>Public bidding</t>
  </si>
  <si>
    <t>12</t>
  </si>
  <si>
    <t>PURCHASE OF FURNITURE &amp; FIXTURES</t>
  </si>
  <si>
    <t>VARIOUS OFFICES (OM, ADMIN, MBO, MPDC, SB, ACCTNG, D.A, MDRRMO)</t>
  </si>
  <si>
    <t>Furniture and Fixtures</t>
  </si>
  <si>
    <t>13</t>
  </si>
  <si>
    <t>PURCHASE OF LIVESTOCK &amp; POULTRY VACCINES</t>
  </si>
  <si>
    <t>AGRICULTURE</t>
  </si>
  <si>
    <t>Vaccines for poultry &amp; livestock</t>
  </si>
  <si>
    <t>14</t>
  </si>
  <si>
    <t>PURCHASE OF ACCOUNTABLE FORMS</t>
  </si>
  <si>
    <t>TREASURY</t>
  </si>
  <si>
    <t>Accountable Forms</t>
  </si>
  <si>
    <t>15</t>
  </si>
  <si>
    <t>REPAIR &amp; MAINTENANCE OF BUILDINGS &amp; OTHER STRUCTURES</t>
  </si>
  <si>
    <t xml:space="preserve">OM </t>
  </si>
  <si>
    <t xml:space="preserve">Public Bidding/Emergency Procurement </t>
  </si>
  <si>
    <t>Repair &amp; Maintenance of Buidlings and Structures</t>
  </si>
  <si>
    <t>page 1 of 2</t>
  </si>
  <si>
    <t>16</t>
  </si>
  <si>
    <t>FABRICATION AND INSTALLATION OF SIGNAGES AT VARIOUS BARANGAYS</t>
  </si>
  <si>
    <t>MUN. OF BANTAY</t>
  </si>
  <si>
    <t>Signages</t>
  </si>
  <si>
    <t>17</t>
  </si>
  <si>
    <t>FABRICATION AND INSTALLATION OF 2 UNITS  TENT</t>
  </si>
  <si>
    <t>Tents</t>
  </si>
  <si>
    <t>18</t>
  </si>
  <si>
    <t>CONCRETING/WIDENING OF FARM TO MARKET ROAD AT BRGY. AN-ANNAM-SAGNEB-QUIMMARAYAN</t>
  </si>
  <si>
    <t>Public Bidding</t>
  </si>
  <si>
    <t>R.A. 7171</t>
  </si>
  <si>
    <t>Infrastructure</t>
  </si>
  <si>
    <t>19</t>
  </si>
  <si>
    <t>CONCRETING/WIDENING OF FARM TO MARKET ROAD AT BRGY. BALALENG</t>
  </si>
  <si>
    <t>20</t>
  </si>
  <si>
    <t>CONCRETING/WIDENING OF FARM TO MARKET ROAD AT BRGY. MALINGEB</t>
  </si>
  <si>
    <t>21</t>
  </si>
  <si>
    <t>CONCRETING/WIDENING OF FARM TO MARKET ROAD AT BRGY. SAN JULIAN</t>
  </si>
  <si>
    <t>22</t>
  </si>
  <si>
    <t>PURCHASE OF LABORATORY REAGENTS</t>
  </si>
  <si>
    <t>Reagents</t>
  </si>
  <si>
    <t>23</t>
  </si>
  <si>
    <t>PURCHASE OF RAPID ANTIGEN TEST TEST KIT</t>
  </si>
  <si>
    <t>Trust Fund</t>
  </si>
  <si>
    <t>Rapid Antigen Test Kit</t>
  </si>
  <si>
    <t>24</t>
  </si>
  <si>
    <t>PURCHASE OF 1 UNIT AMBULANCE</t>
  </si>
  <si>
    <t>LGSF/GF</t>
  </si>
  <si>
    <t>Ambulance</t>
  </si>
  <si>
    <t>25</t>
  </si>
  <si>
    <t>INSTALLATION OF CCTV SECOND MONITORING COMMAND CONTROL</t>
  </si>
  <si>
    <t>Peace and Order</t>
  </si>
  <si>
    <t>26</t>
  </si>
  <si>
    <t>LIVELIHOOD PROJECT (LIVESTOCK DISPERAL)</t>
  </si>
  <si>
    <t>D.A.</t>
  </si>
  <si>
    <t>Livestock Dispersal</t>
  </si>
  <si>
    <t>27</t>
  </si>
  <si>
    <t>CONSTRUCTION OF SANITARY LANDFILL (CONSTRUCTION OF ROAD LEADING TO SANITARY AND LAND DEVELOPMENT)</t>
  </si>
  <si>
    <t>20% Dev't. Fund</t>
  </si>
  <si>
    <t>Land Fill</t>
  </si>
  <si>
    <t>NOTHING FOLLOWS</t>
  </si>
  <si>
    <t>Prepared by:</t>
  </si>
  <si>
    <t>Recommended by:</t>
  </si>
  <si>
    <t>Approved:</t>
  </si>
  <si>
    <t>WILLIAM V. PADRE</t>
  </si>
  <si>
    <t>JONATHAN V. GOROSPE</t>
  </si>
  <si>
    <t>SAMUEL C. PARILLA</t>
  </si>
  <si>
    <t>BAC Secretary</t>
  </si>
  <si>
    <t>BAC Chairman</t>
  </si>
  <si>
    <t xml:space="preserve"> Mayor</t>
  </si>
  <si>
    <t>page 2 of 2</t>
  </si>
  <si>
    <t>OFFICE</t>
  </si>
  <si>
    <t>MAINTENANCE &amp; OPERATING EXPENSES</t>
  </si>
  <si>
    <t>CAPITAL OUTLAY</t>
  </si>
  <si>
    <t>20% ADP</t>
  </si>
  <si>
    <t>AIP</t>
  </si>
  <si>
    <t>ADM</t>
  </si>
  <si>
    <t>OFFICE SUPPLIES</t>
  </si>
  <si>
    <t>DRUGS, MEDICINES AND VACCINES LIVESTOCK &amp; POULTRY</t>
  </si>
  <si>
    <t xml:space="preserve"> ACCOUNTABLE FORMS</t>
  </si>
  <si>
    <t>REPAIR &amp; MAINTENANCE</t>
  </si>
  <si>
    <t>OFFICE EQUIPMENT</t>
  </si>
  <si>
    <t>INFORMATION &amp; COMMUNICATIONS TECHNOLOGY</t>
  </si>
  <si>
    <t>MOTOR VEHICLES</t>
  </si>
  <si>
    <t>FURNITURE &amp; FIXTURES</t>
  </si>
  <si>
    <t>Bldg. &amp; Other Structures</t>
  </si>
  <si>
    <t>Machinery &amp; Equipment</t>
  </si>
  <si>
    <t>Land Transport Equipment</t>
  </si>
  <si>
    <t>OFFICE OF THE MAYOR</t>
  </si>
  <si>
    <t>SB OFFICE</t>
  </si>
  <si>
    <t>BUDGET</t>
  </si>
  <si>
    <t>MDRRMO</t>
  </si>
  <si>
    <t>MSWDO</t>
  </si>
  <si>
    <t>ASSESSOR</t>
  </si>
  <si>
    <t>MBPLO</t>
  </si>
  <si>
    <t>ADMINISTRATOR OFFICE</t>
  </si>
  <si>
    <t>LCR</t>
  </si>
  <si>
    <t>ACCOUNTING</t>
  </si>
  <si>
    <t>MPDO</t>
  </si>
  <si>
    <t>GSO</t>
  </si>
  <si>
    <t>BANTAY ARCADE</t>
  </si>
  <si>
    <t>TOTAL</t>
  </si>
  <si>
    <t>PROJECT PROCUREMENT MANAGEMENT PLAN  (PPMP) CY 2020 1st QTR</t>
  </si>
  <si>
    <t>End-User/Unit: OFFICE OF THE MAYOR</t>
  </si>
  <si>
    <t>Charged to GAA</t>
  </si>
  <si>
    <t xml:space="preserve">           </t>
  </si>
  <si>
    <t>CODE</t>
  </si>
  <si>
    <t>GENERAL DESCRIPTION</t>
  </si>
  <si>
    <t>QUANTITY/SIZE</t>
  </si>
  <si>
    <t>ESTIMATED BUDGET</t>
  </si>
  <si>
    <t>SCHEDULE/MILESTONE OF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</si>
  <si>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</si>
  <si>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</si>
  <si>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</si>
  <si>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</si>
  <si>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</si>
  <si>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</si>
  <si>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</si>
  <si>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</si>
  <si>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</si>
  <si>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</si>
  <si>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</si>
  <si>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Dec.</t>
  </si>
  <si>
    <t>Repair/Maintenance of Comfort Room &amp; Water System at San Julian Elementary School</t>
  </si>
  <si>
    <t>N/A</t>
  </si>
  <si>
    <t>√</t>
  </si>
  <si>
    <t>Construction of  School Stage at Bantay National High School</t>
  </si>
  <si>
    <t>Construction of Drainage Canal at Tay-ac National High School</t>
  </si>
  <si>
    <t>Purchase of Desktop Computer</t>
  </si>
  <si>
    <t>Purchase of three (3) Units Window Type Aircon</t>
  </si>
  <si>
    <t>Nothing follows</t>
  </si>
  <si>
    <t>JAY V. VILLAFRANCA</t>
  </si>
  <si>
    <t xml:space="preserve">SAMUEL C. PARILLA </t>
  </si>
  <si>
    <t>MPDC</t>
  </si>
  <si>
    <t>Municipal Mayor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</si>
</sst>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</numFmts>
  <fonts count="33">
    <font>
      <sz val="11"/>
      <color theme="1"/>
      <name val="Calibri"/>
      <charset val="134"/>
      <scheme val="minor"/>
    </font>
    <font>
      <b/>
      <u/>
      <sz val="16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7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i/>
      <sz val="10"/>
      <color theme="1"/>
      <name val="Times New Roman"/>
      <charset val="134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10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5" borderId="14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 applyBorder="1" applyAlignment="1">
      <alignment horizontal="center" vertical="center"/>
    </xf>
    <xf numFmtId="43" fontId="0" fillId="0" borderId="0" xfId="2" applyFont="1" applyBorder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3" fontId="3" fillId="0" borderId="3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43" fontId="0" fillId="0" borderId="2" xfId="2" applyFont="1" applyBorder="1"/>
    <xf numFmtId="43" fontId="3" fillId="0" borderId="2" xfId="2" applyFont="1" applyBorder="1"/>
    <xf numFmtId="0" fontId="9" fillId="0" borderId="2" xfId="0" applyFont="1" applyBorder="1" applyAlignment="1">
      <alignment horizontal="center" wrapText="1"/>
    </xf>
    <xf numFmtId="0" fontId="3" fillId="0" borderId="2" xfId="0" applyFont="1" applyBorder="1"/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3" fontId="10" fillId="2" borderId="0" xfId="2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" fontId="10" fillId="2" borderId="4" xfId="0" applyNumberFormat="1" applyFont="1" applyFill="1" applyBorder="1" applyAlignment="1">
      <alignment horizontal="center" vertical="center" wrapText="1"/>
    </xf>
    <xf numFmtId="16" fontId="10" fillId="2" borderId="5" xfId="0" applyNumberFormat="1" applyFont="1" applyFill="1" applyBorder="1" applyAlignment="1">
      <alignment horizontal="center" vertical="center" wrapText="1"/>
    </xf>
    <xf numFmtId="16" fontId="10" fillId="2" borderId="7" xfId="0" applyNumberFormat="1" applyFont="1" applyFill="1" applyBorder="1" applyAlignment="1">
      <alignment horizontal="center" vertical="center" wrapText="1"/>
    </xf>
    <xf numFmtId="16" fontId="10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16" fontId="10" fillId="2" borderId="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3" fontId="11" fillId="2" borderId="2" xfId="2" applyFont="1" applyFill="1" applyBorder="1" applyAlignment="1">
      <alignment horizontal="center" vertical="center"/>
    </xf>
    <xf numFmtId="43" fontId="10" fillId="2" borderId="2" xfId="2" applyFont="1" applyFill="1" applyBorder="1" applyAlignment="1">
      <alignment horizontal="center" vertical="center"/>
    </xf>
    <xf numFmtId="43" fontId="10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/>
    </xf>
    <xf numFmtId="43" fontId="10" fillId="2" borderId="2" xfId="2" applyFont="1" applyFill="1" applyBorder="1" applyAlignment="1">
      <alignment vertical="center"/>
    </xf>
    <xf numFmtId="43" fontId="10" fillId="2" borderId="3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0" fillId="2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wrapText="1"/>
    </xf>
    <xf numFmtId="0" fontId="6" fillId="0" borderId="2" xfId="0" applyFont="1" applyBorder="1" applyAlignment="1" quotePrefix="1">
      <alignment horizont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434340</xdr:colOff>
      <xdr:row>42</xdr:row>
      <xdr:rowOff>94615</xdr:rowOff>
    </xdr:from>
    <xdr:to>
      <xdr:col>11</xdr:col>
      <xdr:colOff>473075</xdr:colOff>
      <xdr:row>47</xdr:row>
      <xdr:rowOff>140335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6890" y="15572740"/>
          <a:ext cx="1677035" cy="855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391795</xdr:colOff>
      <xdr:row>41</xdr:row>
      <xdr:rowOff>106045</xdr:rowOff>
    </xdr:from>
    <xdr:to>
      <xdr:col>4</xdr:col>
      <xdr:colOff>298450</xdr:colOff>
      <xdr:row>47</xdr:row>
      <xdr:rowOff>39370</xdr:rowOff>
    </xdr:to>
    <xdr:pic>
      <xdr:nvPicPr>
        <xdr:cNvPr id="3" name="Picture 49"/>
        <xdr:cNvPicPr>
          <a:picLocks noChangeAspect="1"/>
        </xdr:cNvPicPr>
      </xdr:nvPicPr>
      <xdr:blipFill>
        <a:blip r:embed="rId2"/>
        <a:srcRect l="19524"/>
        <a:stretch>
          <a:fillRect/>
        </a:stretch>
      </xdr:blipFill>
      <xdr:spPr>
        <a:xfrm>
          <a:off x="4906645" y="15422245"/>
          <a:ext cx="744855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796925</xdr:colOff>
      <xdr:row>41</xdr:row>
      <xdr:rowOff>106045</xdr:rowOff>
    </xdr:from>
    <xdr:to>
      <xdr:col>1</xdr:col>
      <xdr:colOff>2170430</xdr:colOff>
      <xdr:row>46</xdr:row>
      <xdr:rowOff>134620</xdr:rowOff>
    </xdr:to>
    <xdr:pic>
      <xdr:nvPicPr>
        <xdr:cNvPr id="4" name="Picture 5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9825" y="15422245"/>
          <a:ext cx="1373505" cy="838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zoomScale="86" zoomScaleNormal="86" workbookViewId="0">
      <pane xSplit="2" ySplit="5" topLeftCell="C32" activePane="bottomRight" state="frozen"/>
      <selection/>
      <selection pane="topRight"/>
      <selection pane="bottomLeft"/>
      <selection pane="bottomRight" activeCell="J39" sqref="J39"/>
    </sheetView>
  </sheetViews>
  <sheetFormatPr defaultColWidth="9" defaultRowHeight="12.75"/>
  <cols>
    <col min="1" max="1" width="5.14285714285714" style="37" customWidth="1"/>
    <col min="2" max="2" width="44.5714285714286" style="38" customWidth="1"/>
    <col min="3" max="3" width="18" style="39" customWidth="1"/>
    <col min="4" max="4" width="12.5714285714286" style="40" customWidth="1"/>
    <col min="5" max="5" width="10.8571428571429" style="40" customWidth="1"/>
    <col min="6" max="6" width="9.71428571428571" style="40" customWidth="1"/>
    <col min="7" max="7" width="10.4285714285714" style="40" customWidth="1"/>
    <col min="8" max="8" width="11.7142857142857" style="40" customWidth="1"/>
    <col min="9" max="9" width="11.5714285714286" style="39" customWidth="1"/>
    <col min="10" max="10" width="10.5714285714286" style="40" customWidth="1"/>
    <col min="11" max="11" width="14" style="41" customWidth="1"/>
    <col min="12" max="12" width="13.8571428571429" style="41" customWidth="1"/>
    <col min="13" max="13" width="16.5714285714286" style="39" customWidth="1"/>
    <col min="14" max="16384" width="9.14285714285714" style="40"/>
  </cols>
  <sheetData>
    <row r="1" ht="13.5" spans="1:1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60"/>
    </row>
    <row r="2" s="36" customFormat="1" ht="15.75" customHeight="1" spans="1:1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60"/>
    </row>
    <row r="3" ht="30" customHeight="1" spans="1:13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/>
      <c r="G3" s="44"/>
      <c r="H3" s="44"/>
      <c r="I3" s="44" t="s">
        <v>7</v>
      </c>
      <c r="J3" s="61" t="s">
        <v>8</v>
      </c>
      <c r="K3" s="61"/>
      <c r="L3" s="61"/>
      <c r="M3" s="44" t="s">
        <v>9</v>
      </c>
    </row>
    <row r="4" spans="1:13">
      <c r="A4" s="44"/>
      <c r="B4" s="44"/>
      <c r="C4" s="44"/>
      <c r="D4" s="44"/>
      <c r="E4" s="44" t="s">
        <v>10</v>
      </c>
      <c r="F4" s="44" t="s">
        <v>11</v>
      </c>
      <c r="G4" s="44" t="s">
        <v>12</v>
      </c>
      <c r="H4" s="44" t="s">
        <v>13</v>
      </c>
      <c r="I4" s="44"/>
      <c r="J4" s="61" t="s">
        <v>14</v>
      </c>
      <c r="K4" s="62" t="s">
        <v>15</v>
      </c>
      <c r="L4" s="62" t="s">
        <v>16</v>
      </c>
      <c r="M4" s="44"/>
    </row>
    <row r="5" spans="1:13">
      <c r="A5" s="44"/>
      <c r="B5" s="44"/>
      <c r="C5" s="44"/>
      <c r="D5" s="44"/>
      <c r="E5" s="44"/>
      <c r="F5" s="44"/>
      <c r="G5" s="44"/>
      <c r="H5" s="44"/>
      <c r="I5" s="44"/>
      <c r="J5" s="61"/>
      <c r="K5" s="62"/>
      <c r="L5" s="62"/>
      <c r="M5" s="44"/>
    </row>
    <row r="6" ht="57.75" customHeight="1" spans="1:13">
      <c r="A6" s="71" t="s">
        <v>17</v>
      </c>
      <c r="B6" s="46" t="s">
        <v>18</v>
      </c>
      <c r="C6" s="45" t="s">
        <v>19</v>
      </c>
      <c r="D6" s="45" t="s">
        <v>20</v>
      </c>
      <c r="E6" s="47" t="s">
        <v>21</v>
      </c>
      <c r="F6" s="48"/>
      <c r="G6" s="48"/>
      <c r="H6" s="49"/>
      <c r="I6" s="45" t="s">
        <v>22</v>
      </c>
      <c r="J6" s="59"/>
      <c r="K6" s="63">
        <v>1890000</v>
      </c>
      <c r="L6" s="63"/>
      <c r="M6" s="45" t="s">
        <v>23</v>
      </c>
    </row>
    <row r="7" ht="28.5" customHeight="1" spans="1:13">
      <c r="A7" s="71" t="s">
        <v>24</v>
      </c>
      <c r="B7" s="46" t="s">
        <v>25</v>
      </c>
      <c r="C7" s="45" t="s">
        <v>26</v>
      </c>
      <c r="D7" s="45" t="s">
        <v>27</v>
      </c>
      <c r="E7" s="47" t="s">
        <v>28</v>
      </c>
      <c r="F7" s="48"/>
      <c r="G7" s="48"/>
      <c r="H7" s="49"/>
      <c r="I7" s="45" t="s">
        <v>22</v>
      </c>
      <c r="J7" s="59"/>
      <c r="K7" s="63">
        <v>4000000</v>
      </c>
      <c r="L7" s="63"/>
      <c r="M7" s="45" t="s">
        <v>29</v>
      </c>
    </row>
    <row r="8" ht="46.5" customHeight="1" spans="1:13">
      <c r="A8" s="71" t="s">
        <v>30</v>
      </c>
      <c r="B8" s="46" t="s">
        <v>31</v>
      </c>
      <c r="C8" s="45" t="s">
        <v>26</v>
      </c>
      <c r="D8" s="45" t="s">
        <v>32</v>
      </c>
      <c r="E8" s="50" t="s">
        <v>33</v>
      </c>
      <c r="F8" s="51"/>
      <c r="G8" s="51"/>
      <c r="H8" s="52"/>
      <c r="I8" s="45" t="s">
        <v>22</v>
      </c>
      <c r="J8" s="59"/>
      <c r="K8" s="63">
        <v>800000</v>
      </c>
      <c r="L8" s="63"/>
      <c r="M8" s="45" t="s">
        <v>34</v>
      </c>
    </row>
    <row r="9" ht="33.75" customHeight="1" spans="1:13">
      <c r="A9" s="71" t="s">
        <v>35</v>
      </c>
      <c r="B9" s="46" t="s">
        <v>36</v>
      </c>
      <c r="C9" s="45" t="s">
        <v>26</v>
      </c>
      <c r="D9" s="45" t="s">
        <v>37</v>
      </c>
      <c r="E9" s="53">
        <v>43894</v>
      </c>
      <c r="F9" s="53">
        <v>44375</v>
      </c>
      <c r="G9" s="53">
        <v>44378</v>
      </c>
      <c r="H9" s="53">
        <v>44379</v>
      </c>
      <c r="I9" s="45" t="s">
        <v>38</v>
      </c>
      <c r="J9" s="59"/>
      <c r="K9" s="63">
        <v>600000</v>
      </c>
      <c r="L9" s="63"/>
      <c r="M9" s="45" t="s">
        <v>39</v>
      </c>
    </row>
    <row r="10" ht="26.25" customHeight="1" spans="1:13">
      <c r="A10" s="71" t="s">
        <v>40</v>
      </c>
      <c r="B10" s="46" t="s">
        <v>41</v>
      </c>
      <c r="C10" s="45" t="s">
        <v>26</v>
      </c>
      <c r="D10" s="45" t="s">
        <v>37</v>
      </c>
      <c r="E10" s="53">
        <v>43894</v>
      </c>
      <c r="F10" s="53">
        <v>44375</v>
      </c>
      <c r="G10" s="53">
        <v>44378</v>
      </c>
      <c r="H10" s="53">
        <v>44379</v>
      </c>
      <c r="I10" s="45" t="s">
        <v>22</v>
      </c>
      <c r="J10" s="59"/>
      <c r="K10" s="63">
        <v>640000</v>
      </c>
      <c r="L10" s="63"/>
      <c r="M10" s="45" t="s">
        <v>42</v>
      </c>
    </row>
    <row r="11" ht="31.5" customHeight="1" spans="1:13">
      <c r="A11" s="71" t="s">
        <v>43</v>
      </c>
      <c r="B11" s="46" t="s">
        <v>44</v>
      </c>
      <c r="C11" s="45" t="s">
        <v>26</v>
      </c>
      <c r="D11" s="45" t="s">
        <v>32</v>
      </c>
      <c r="E11" s="53">
        <v>44259</v>
      </c>
      <c r="F11" s="53">
        <v>44263</v>
      </c>
      <c r="G11" s="53">
        <v>44265</v>
      </c>
      <c r="H11" s="53">
        <v>44266</v>
      </c>
      <c r="I11" s="45" t="s">
        <v>22</v>
      </c>
      <c r="J11" s="59"/>
      <c r="K11" s="63">
        <v>150000</v>
      </c>
      <c r="L11" s="63"/>
      <c r="M11" s="45" t="s">
        <v>45</v>
      </c>
    </row>
    <row r="12" ht="30.75" customHeight="1" spans="1:13">
      <c r="A12" s="71" t="s">
        <v>46</v>
      </c>
      <c r="B12" s="46" t="s">
        <v>47</v>
      </c>
      <c r="C12" s="45" t="s">
        <v>26</v>
      </c>
      <c r="D12" s="45" t="s">
        <v>32</v>
      </c>
      <c r="E12" s="53">
        <v>44259</v>
      </c>
      <c r="F12" s="53">
        <v>44263</v>
      </c>
      <c r="G12" s="53">
        <v>44265</v>
      </c>
      <c r="H12" s="53">
        <v>44266</v>
      </c>
      <c r="I12" s="45" t="s">
        <v>22</v>
      </c>
      <c r="J12" s="59"/>
      <c r="K12" s="63">
        <v>50000</v>
      </c>
      <c r="L12" s="63"/>
      <c r="M12" s="45" t="s">
        <v>48</v>
      </c>
    </row>
    <row r="13" ht="32.25" customHeight="1" spans="1:13">
      <c r="A13" s="71" t="s">
        <v>49</v>
      </c>
      <c r="B13" s="46" t="s">
        <v>50</v>
      </c>
      <c r="C13" s="45" t="s">
        <v>26</v>
      </c>
      <c r="D13" s="45" t="s">
        <v>32</v>
      </c>
      <c r="E13" s="50" t="s">
        <v>33</v>
      </c>
      <c r="F13" s="51"/>
      <c r="G13" s="51"/>
      <c r="H13" s="52"/>
      <c r="I13" s="45" t="s">
        <v>22</v>
      </c>
      <c r="J13" s="59"/>
      <c r="K13" s="63">
        <v>225000</v>
      </c>
      <c r="L13" s="63"/>
      <c r="M13" s="45" t="s">
        <v>51</v>
      </c>
    </row>
    <row r="14" ht="30.75" customHeight="1" spans="1:13">
      <c r="A14" s="71" t="s">
        <v>52</v>
      </c>
      <c r="B14" s="46" t="s">
        <v>53</v>
      </c>
      <c r="C14" s="45" t="s">
        <v>26</v>
      </c>
      <c r="D14" s="45" t="s">
        <v>32</v>
      </c>
      <c r="E14" s="50" t="s">
        <v>33</v>
      </c>
      <c r="F14" s="51"/>
      <c r="G14" s="51"/>
      <c r="H14" s="52"/>
      <c r="I14" s="45" t="s">
        <v>22</v>
      </c>
      <c r="J14" s="59"/>
      <c r="K14" s="63">
        <v>165000</v>
      </c>
      <c r="L14" s="63"/>
      <c r="M14" s="45" t="s">
        <v>54</v>
      </c>
    </row>
    <row r="15" ht="30.75" customHeight="1" spans="1:13">
      <c r="A15" s="71" t="s">
        <v>55</v>
      </c>
      <c r="B15" s="46" t="s">
        <v>56</v>
      </c>
      <c r="C15" s="45" t="s">
        <v>57</v>
      </c>
      <c r="D15" s="45" t="s">
        <v>32</v>
      </c>
      <c r="E15" s="53">
        <v>43894</v>
      </c>
      <c r="F15" s="53">
        <v>44375</v>
      </c>
      <c r="G15" s="53">
        <v>44378</v>
      </c>
      <c r="H15" s="53">
        <v>44379</v>
      </c>
      <c r="I15" s="45" t="s">
        <v>22</v>
      </c>
      <c r="J15" s="59"/>
      <c r="K15" s="63"/>
      <c r="L15" s="63">
        <v>315000</v>
      </c>
      <c r="M15" s="45" t="s">
        <v>58</v>
      </c>
    </row>
    <row r="16" ht="46.5" customHeight="1" spans="1:13">
      <c r="A16" s="71" t="s">
        <v>59</v>
      </c>
      <c r="B16" s="46" t="s">
        <v>60</v>
      </c>
      <c r="C16" s="45" t="s">
        <v>61</v>
      </c>
      <c r="D16" s="45" t="s">
        <v>62</v>
      </c>
      <c r="E16" s="53">
        <v>43894</v>
      </c>
      <c r="F16" s="53">
        <v>44375</v>
      </c>
      <c r="G16" s="53">
        <v>44378</v>
      </c>
      <c r="H16" s="53">
        <v>44379</v>
      </c>
      <c r="I16" s="45" t="s">
        <v>22</v>
      </c>
      <c r="J16" s="59"/>
      <c r="K16" s="63"/>
      <c r="L16" s="63">
        <v>290000</v>
      </c>
      <c r="M16" s="45" t="s">
        <v>45</v>
      </c>
    </row>
    <row r="17" ht="57" customHeight="1" spans="1:13">
      <c r="A17" s="71" t="s">
        <v>63</v>
      </c>
      <c r="B17" s="46" t="s">
        <v>64</v>
      </c>
      <c r="C17" s="45" t="s">
        <v>65</v>
      </c>
      <c r="D17" s="45" t="s">
        <v>62</v>
      </c>
      <c r="E17" s="53">
        <v>44291</v>
      </c>
      <c r="F17" s="53">
        <v>44312</v>
      </c>
      <c r="G17" s="53">
        <v>44315</v>
      </c>
      <c r="H17" s="53">
        <v>44319</v>
      </c>
      <c r="I17" s="45" t="s">
        <v>22</v>
      </c>
      <c r="J17" s="59"/>
      <c r="K17" s="63"/>
      <c r="L17" s="63">
        <v>545000</v>
      </c>
      <c r="M17" s="45" t="s">
        <v>66</v>
      </c>
    </row>
    <row r="18" ht="28.5" customHeight="1" spans="1:13">
      <c r="A18" s="71" t="s">
        <v>67</v>
      </c>
      <c r="B18" s="46" t="s">
        <v>68</v>
      </c>
      <c r="C18" s="45" t="s">
        <v>69</v>
      </c>
      <c r="D18" s="45" t="s">
        <v>32</v>
      </c>
      <c r="E18" s="53">
        <v>44291</v>
      </c>
      <c r="F18" s="53">
        <v>44312</v>
      </c>
      <c r="G18" s="53">
        <v>44315</v>
      </c>
      <c r="H18" s="53">
        <v>44319</v>
      </c>
      <c r="I18" s="45" t="s">
        <v>22</v>
      </c>
      <c r="J18" s="59"/>
      <c r="K18" s="63">
        <v>100000</v>
      </c>
      <c r="L18" s="63"/>
      <c r="M18" s="45" t="s">
        <v>70</v>
      </c>
    </row>
    <row r="19" ht="28.5" customHeight="1" spans="1:13">
      <c r="A19" s="71" t="s">
        <v>71</v>
      </c>
      <c r="B19" s="46" t="s">
        <v>72</v>
      </c>
      <c r="C19" s="45" t="s">
        <v>73</v>
      </c>
      <c r="D19" s="45" t="s">
        <v>32</v>
      </c>
      <c r="E19" s="50" t="s">
        <v>33</v>
      </c>
      <c r="F19" s="51"/>
      <c r="G19" s="51"/>
      <c r="H19" s="52"/>
      <c r="I19" s="45" t="s">
        <v>22</v>
      </c>
      <c r="J19" s="59"/>
      <c r="K19" s="63">
        <v>200000</v>
      </c>
      <c r="L19" s="63"/>
      <c r="M19" s="45" t="s">
        <v>74</v>
      </c>
    </row>
    <row r="20" ht="48.75" customHeight="1" spans="1:13">
      <c r="A20" s="71" t="s">
        <v>75</v>
      </c>
      <c r="B20" s="46" t="s">
        <v>76</v>
      </c>
      <c r="C20" s="45" t="s">
        <v>77</v>
      </c>
      <c r="D20" s="45" t="s">
        <v>78</v>
      </c>
      <c r="E20" s="53" t="s">
        <v>33</v>
      </c>
      <c r="F20" s="53"/>
      <c r="G20" s="53"/>
      <c r="H20" s="53"/>
      <c r="I20" s="45" t="s">
        <v>22</v>
      </c>
      <c r="J20" s="59"/>
      <c r="K20" s="63">
        <v>1500000</v>
      </c>
      <c r="L20" s="63"/>
      <c r="M20" s="45" t="s">
        <v>79</v>
      </c>
    </row>
    <row r="21" ht="48.75" customHeight="1" spans="1:13">
      <c r="A21" s="54"/>
      <c r="B21" s="55"/>
      <c r="C21" s="54"/>
      <c r="D21" s="54"/>
      <c r="E21" s="56"/>
      <c r="F21" s="56"/>
      <c r="G21" s="56"/>
      <c r="H21" s="56"/>
      <c r="I21" s="54"/>
      <c r="J21" s="39"/>
      <c r="K21" s="64"/>
      <c r="L21" s="64"/>
      <c r="M21" s="65" t="s">
        <v>80</v>
      </c>
    </row>
    <row r="22" ht="27.75" customHeight="1" spans="1:13">
      <c r="A22" s="44" t="s">
        <v>2</v>
      </c>
      <c r="B22" s="44" t="s">
        <v>3</v>
      </c>
      <c r="C22" s="44" t="s">
        <v>4</v>
      </c>
      <c r="D22" s="44" t="s">
        <v>5</v>
      </c>
      <c r="E22" s="44" t="s">
        <v>6</v>
      </c>
      <c r="F22" s="44"/>
      <c r="G22" s="44"/>
      <c r="H22" s="44"/>
      <c r="I22" s="44" t="s">
        <v>7</v>
      </c>
      <c r="J22" s="61" t="s">
        <v>8</v>
      </c>
      <c r="K22" s="61"/>
      <c r="L22" s="61"/>
      <c r="M22" s="44" t="s">
        <v>9</v>
      </c>
    </row>
    <row r="23" ht="18" customHeight="1" spans="1:13">
      <c r="A23" s="44"/>
      <c r="B23" s="44"/>
      <c r="C23" s="44"/>
      <c r="D23" s="44"/>
      <c r="E23" s="44" t="s">
        <v>10</v>
      </c>
      <c r="F23" s="44" t="s">
        <v>11</v>
      </c>
      <c r="G23" s="44" t="s">
        <v>12</v>
      </c>
      <c r="H23" s="44" t="s">
        <v>13</v>
      </c>
      <c r="I23" s="44"/>
      <c r="J23" s="61" t="s">
        <v>14</v>
      </c>
      <c r="K23" s="62" t="s">
        <v>15</v>
      </c>
      <c r="L23" s="62" t="s">
        <v>16</v>
      </c>
      <c r="M23" s="44"/>
    </row>
    <row r="24" ht="11.25" customHeight="1" spans="1:13">
      <c r="A24" s="44"/>
      <c r="B24" s="44"/>
      <c r="C24" s="44"/>
      <c r="D24" s="44"/>
      <c r="E24" s="44"/>
      <c r="F24" s="44"/>
      <c r="G24" s="44"/>
      <c r="H24" s="44"/>
      <c r="I24" s="44"/>
      <c r="J24" s="61"/>
      <c r="K24" s="62"/>
      <c r="L24" s="62"/>
      <c r="M24" s="44"/>
    </row>
    <row r="25" ht="45" customHeight="1" spans="1:13">
      <c r="A25" s="71" t="s">
        <v>81</v>
      </c>
      <c r="B25" s="57" t="s">
        <v>82</v>
      </c>
      <c r="C25" s="58" t="s">
        <v>83</v>
      </c>
      <c r="D25" s="58" t="s">
        <v>32</v>
      </c>
      <c r="E25" s="53">
        <v>44256</v>
      </c>
      <c r="F25" s="53">
        <v>44259</v>
      </c>
      <c r="G25" s="53">
        <v>44263</v>
      </c>
      <c r="H25" s="53">
        <v>44264</v>
      </c>
      <c r="I25" s="58" t="s">
        <v>22</v>
      </c>
      <c r="J25" s="66"/>
      <c r="K25" s="67"/>
      <c r="L25" s="68">
        <v>97342.42</v>
      </c>
      <c r="M25" s="58" t="s">
        <v>84</v>
      </c>
    </row>
    <row r="26" ht="28.5" customHeight="1" spans="1:13">
      <c r="A26" s="71" t="s">
        <v>85</v>
      </c>
      <c r="B26" s="46" t="s">
        <v>86</v>
      </c>
      <c r="C26" s="58" t="s">
        <v>83</v>
      </c>
      <c r="D26" s="45" t="s">
        <v>32</v>
      </c>
      <c r="E26" s="53">
        <v>44256</v>
      </c>
      <c r="F26" s="53">
        <v>44259</v>
      </c>
      <c r="G26" s="53">
        <v>44263</v>
      </c>
      <c r="H26" s="53">
        <v>44264</v>
      </c>
      <c r="I26" s="45" t="s">
        <v>22</v>
      </c>
      <c r="J26" s="59"/>
      <c r="K26" s="67"/>
      <c r="L26" s="63">
        <v>120000</v>
      </c>
      <c r="M26" s="45" t="s">
        <v>87</v>
      </c>
    </row>
    <row r="27" ht="39.75" customHeight="1" spans="1:13">
      <c r="A27" s="71" t="s">
        <v>88</v>
      </c>
      <c r="B27" s="46" t="s">
        <v>89</v>
      </c>
      <c r="C27" s="58" t="s">
        <v>83</v>
      </c>
      <c r="D27" s="45" t="s">
        <v>90</v>
      </c>
      <c r="E27" s="53">
        <v>43894</v>
      </c>
      <c r="F27" s="53">
        <v>44375</v>
      </c>
      <c r="G27" s="53">
        <v>44378</v>
      </c>
      <c r="H27" s="53">
        <v>44379</v>
      </c>
      <c r="I27" s="45" t="s">
        <v>91</v>
      </c>
      <c r="J27" s="59"/>
      <c r="K27" s="67"/>
      <c r="L27" s="63">
        <v>14167000</v>
      </c>
      <c r="M27" s="45" t="s">
        <v>92</v>
      </c>
    </row>
    <row r="28" ht="28.5" customHeight="1" spans="1:13">
      <c r="A28" s="71" t="s">
        <v>93</v>
      </c>
      <c r="B28" s="46" t="s">
        <v>94</v>
      </c>
      <c r="C28" s="58" t="s">
        <v>83</v>
      </c>
      <c r="D28" s="45" t="s">
        <v>90</v>
      </c>
      <c r="E28" s="53">
        <v>43894</v>
      </c>
      <c r="F28" s="53">
        <v>44375</v>
      </c>
      <c r="G28" s="53">
        <v>44378</v>
      </c>
      <c r="H28" s="53">
        <v>44379</v>
      </c>
      <c r="I28" s="45" t="s">
        <v>91</v>
      </c>
      <c r="J28" s="59"/>
      <c r="K28" s="67"/>
      <c r="L28" s="63">
        <v>12745000</v>
      </c>
      <c r="M28" s="45" t="s">
        <v>92</v>
      </c>
    </row>
    <row r="29" ht="28.5" customHeight="1" spans="1:13">
      <c r="A29" s="71" t="s">
        <v>95</v>
      </c>
      <c r="B29" s="46" t="s">
        <v>96</v>
      </c>
      <c r="C29" s="58" t="s">
        <v>83</v>
      </c>
      <c r="D29" s="45" t="s">
        <v>90</v>
      </c>
      <c r="E29" s="53">
        <v>43894</v>
      </c>
      <c r="F29" s="53">
        <v>44375</v>
      </c>
      <c r="G29" s="53">
        <v>44378</v>
      </c>
      <c r="H29" s="53">
        <v>44379</v>
      </c>
      <c r="I29" s="45" t="s">
        <v>91</v>
      </c>
      <c r="J29" s="59"/>
      <c r="K29" s="67"/>
      <c r="L29" s="63">
        <v>9070000</v>
      </c>
      <c r="M29" s="45" t="s">
        <v>92</v>
      </c>
    </row>
    <row r="30" ht="28.5" customHeight="1" spans="1:13">
      <c r="A30" s="71" t="s">
        <v>97</v>
      </c>
      <c r="B30" s="46" t="s">
        <v>98</v>
      </c>
      <c r="C30" s="58" t="s">
        <v>83</v>
      </c>
      <c r="D30" s="45" t="s">
        <v>90</v>
      </c>
      <c r="E30" s="53">
        <v>43894</v>
      </c>
      <c r="F30" s="53">
        <v>44375</v>
      </c>
      <c r="G30" s="53">
        <v>44378</v>
      </c>
      <c r="H30" s="53">
        <v>44379</v>
      </c>
      <c r="I30" s="45" t="s">
        <v>91</v>
      </c>
      <c r="J30" s="59"/>
      <c r="K30" s="67"/>
      <c r="L30" s="63">
        <v>13454698</v>
      </c>
      <c r="M30" s="45" t="s">
        <v>92</v>
      </c>
    </row>
    <row r="31" ht="40.5" customHeight="1" spans="1:13">
      <c r="A31" s="71" t="s">
        <v>99</v>
      </c>
      <c r="B31" s="46" t="s">
        <v>100</v>
      </c>
      <c r="C31" s="45" t="s">
        <v>26</v>
      </c>
      <c r="D31" s="45" t="s">
        <v>90</v>
      </c>
      <c r="E31" s="53">
        <v>44354</v>
      </c>
      <c r="F31" s="53">
        <v>44375</v>
      </c>
      <c r="G31" s="53">
        <v>44379</v>
      </c>
      <c r="H31" s="53">
        <v>44382</v>
      </c>
      <c r="I31" s="45" t="s">
        <v>22</v>
      </c>
      <c r="J31" s="59"/>
      <c r="K31" s="63">
        <v>300000</v>
      </c>
      <c r="L31" s="63"/>
      <c r="M31" s="45" t="s">
        <v>101</v>
      </c>
    </row>
    <row r="32" ht="28.5" customHeight="1" spans="1:13">
      <c r="A32" s="71" t="s">
        <v>102</v>
      </c>
      <c r="B32" s="46" t="s">
        <v>103</v>
      </c>
      <c r="C32" s="45" t="s">
        <v>26</v>
      </c>
      <c r="D32" s="45" t="s">
        <v>90</v>
      </c>
      <c r="E32" s="53">
        <v>43894</v>
      </c>
      <c r="F32" s="53">
        <v>44375</v>
      </c>
      <c r="G32" s="53">
        <v>44378</v>
      </c>
      <c r="H32" s="53">
        <v>44379</v>
      </c>
      <c r="I32" s="45" t="s">
        <v>104</v>
      </c>
      <c r="J32" s="59"/>
      <c r="K32" s="63">
        <v>500000</v>
      </c>
      <c r="L32" s="63"/>
      <c r="M32" s="45" t="s">
        <v>105</v>
      </c>
    </row>
    <row r="33" ht="28.5" customHeight="1" spans="1:13">
      <c r="A33" s="71" t="s">
        <v>106</v>
      </c>
      <c r="B33" s="46" t="s">
        <v>107</v>
      </c>
      <c r="C33" s="45" t="s">
        <v>26</v>
      </c>
      <c r="D33" s="45" t="s">
        <v>90</v>
      </c>
      <c r="E33" s="53">
        <v>44291</v>
      </c>
      <c r="F33" s="53">
        <v>44312</v>
      </c>
      <c r="G33" s="53">
        <v>44315</v>
      </c>
      <c r="H33" s="53">
        <v>44319</v>
      </c>
      <c r="I33" s="45" t="s">
        <v>108</v>
      </c>
      <c r="J33" s="59"/>
      <c r="K33" s="67"/>
      <c r="L33" s="63">
        <v>3300000</v>
      </c>
      <c r="M33" s="45" t="s">
        <v>109</v>
      </c>
    </row>
    <row r="34" ht="28.5" customHeight="1" spans="1:13">
      <c r="A34" s="71" t="s">
        <v>110</v>
      </c>
      <c r="B34" s="46" t="s">
        <v>111</v>
      </c>
      <c r="C34" s="59" t="s">
        <v>83</v>
      </c>
      <c r="D34" s="45" t="s">
        <v>90</v>
      </c>
      <c r="E34" s="53">
        <v>43894</v>
      </c>
      <c r="F34" s="53">
        <v>44375</v>
      </c>
      <c r="G34" s="53">
        <v>44378</v>
      </c>
      <c r="H34" s="53">
        <v>44379</v>
      </c>
      <c r="I34" s="45" t="s">
        <v>22</v>
      </c>
      <c r="J34" s="69"/>
      <c r="K34" s="67">
        <v>430000</v>
      </c>
      <c r="M34" s="45" t="s">
        <v>112</v>
      </c>
    </row>
    <row r="35" ht="28.5" customHeight="1" spans="1:13">
      <c r="A35" s="71" t="s">
        <v>113</v>
      </c>
      <c r="B35" s="46" t="s">
        <v>114</v>
      </c>
      <c r="C35" s="59" t="s">
        <v>115</v>
      </c>
      <c r="D35" s="45" t="s">
        <v>90</v>
      </c>
      <c r="E35" s="53">
        <v>44354</v>
      </c>
      <c r="F35" s="53">
        <v>44375</v>
      </c>
      <c r="G35" s="53">
        <v>44379</v>
      </c>
      <c r="H35" s="53">
        <v>44382</v>
      </c>
      <c r="I35" s="45" t="s">
        <v>22</v>
      </c>
      <c r="J35" s="69"/>
      <c r="K35" s="67"/>
      <c r="L35" s="67">
        <v>1500000</v>
      </c>
      <c r="M35" s="45" t="s">
        <v>116</v>
      </c>
    </row>
    <row r="36" ht="40.5" customHeight="1" spans="1:13">
      <c r="A36" s="71" t="s">
        <v>117</v>
      </c>
      <c r="B36" s="46" t="s">
        <v>118</v>
      </c>
      <c r="C36" s="59" t="s">
        <v>83</v>
      </c>
      <c r="D36" s="45" t="s">
        <v>90</v>
      </c>
      <c r="E36" s="53">
        <v>44354</v>
      </c>
      <c r="F36" s="53">
        <v>44375</v>
      </c>
      <c r="G36" s="53">
        <v>44379</v>
      </c>
      <c r="H36" s="53">
        <v>44382</v>
      </c>
      <c r="I36" s="45" t="s">
        <v>119</v>
      </c>
      <c r="J36" s="69"/>
      <c r="K36" s="67"/>
      <c r="L36" s="67">
        <v>16646936.48</v>
      </c>
      <c r="M36" s="45" t="s">
        <v>120</v>
      </c>
    </row>
    <row r="37" spans="1:13">
      <c r="A37" s="59" t="s">
        <v>121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2">
      <c r="A38" s="39"/>
      <c r="B38" s="39"/>
      <c r="D38" s="39"/>
      <c r="E38" s="39"/>
      <c r="F38" s="39"/>
      <c r="G38" s="39"/>
      <c r="H38" s="39"/>
      <c r="J38" s="39"/>
      <c r="K38" s="39"/>
      <c r="L38" s="39"/>
    </row>
    <row r="39" spans="1:12">
      <c r="A39" s="39"/>
      <c r="B39" s="39"/>
      <c r="D39" s="39"/>
      <c r="E39" s="39"/>
      <c r="F39" s="39"/>
      <c r="G39" s="39"/>
      <c r="H39" s="39"/>
      <c r="J39" s="39"/>
      <c r="K39" s="39"/>
      <c r="L39" s="39"/>
    </row>
    <row r="40" spans="1:12">
      <c r="A40" s="39"/>
      <c r="B40" s="39"/>
      <c r="D40" s="39"/>
      <c r="E40" s="39"/>
      <c r="F40" s="39"/>
      <c r="G40" s="39"/>
      <c r="H40" s="39"/>
      <c r="J40" s="39"/>
      <c r="K40" s="39"/>
      <c r="L40" s="39"/>
    </row>
    <row r="41" spans="1:12">
      <c r="A41" s="39"/>
      <c r="B41" s="39"/>
      <c r="D41" s="39"/>
      <c r="E41" s="39"/>
      <c r="F41" s="39"/>
      <c r="G41" s="39"/>
      <c r="H41" s="39"/>
      <c r="J41" s="39"/>
      <c r="K41" s="39"/>
      <c r="L41" s="39"/>
    </row>
    <row r="43" spans="2:9">
      <c r="B43" s="38" t="s">
        <v>122</v>
      </c>
      <c r="C43" s="40" t="s">
        <v>123</v>
      </c>
      <c r="I43" s="39" t="s">
        <v>124</v>
      </c>
    </row>
    <row r="44" spans="3:3">
      <c r="C44" s="40"/>
    </row>
    <row r="45" spans="3:12">
      <c r="C45" s="40"/>
      <c r="D45" s="39"/>
      <c r="E45" s="39"/>
      <c r="J45" s="39"/>
      <c r="K45" s="39"/>
      <c r="L45" s="39"/>
    </row>
    <row r="46" spans="2:12">
      <c r="B46" s="39" t="s">
        <v>125</v>
      </c>
      <c r="C46" s="40"/>
      <c r="D46" s="39" t="s">
        <v>126</v>
      </c>
      <c r="E46" s="39"/>
      <c r="J46" s="39" t="s">
        <v>127</v>
      </c>
      <c r="K46" s="39"/>
      <c r="L46" s="39"/>
    </row>
    <row r="47" spans="2:12">
      <c r="B47" s="39" t="s">
        <v>128</v>
      </c>
      <c r="C47" s="40"/>
      <c r="D47" s="39" t="s">
        <v>129</v>
      </c>
      <c r="E47" s="39"/>
      <c r="J47" s="39" t="s">
        <v>130</v>
      </c>
      <c r="K47" s="39"/>
      <c r="L47" s="39"/>
    </row>
    <row r="48" spans="13:13">
      <c r="M48" s="40"/>
    </row>
    <row r="51" spans="13:13">
      <c r="M51" s="40"/>
    </row>
    <row r="53" spans="13:13">
      <c r="M53" s="40"/>
    </row>
    <row r="57" spans="13:13">
      <c r="M57" s="70" t="s">
        <v>131</v>
      </c>
    </row>
  </sheetData>
  <mergeCells count="46">
    <mergeCell ref="A1:M1"/>
    <mergeCell ref="A2:M2"/>
    <mergeCell ref="E3:H3"/>
    <mergeCell ref="J3:L3"/>
    <mergeCell ref="E6:H6"/>
    <mergeCell ref="E7:H7"/>
    <mergeCell ref="E8:H8"/>
    <mergeCell ref="E13:H13"/>
    <mergeCell ref="E14:H14"/>
    <mergeCell ref="E19:H19"/>
    <mergeCell ref="E20:H20"/>
    <mergeCell ref="E22:H22"/>
    <mergeCell ref="J22:L22"/>
    <mergeCell ref="A37:M37"/>
    <mergeCell ref="D45:E45"/>
    <mergeCell ref="J45:L45"/>
    <mergeCell ref="D46:E46"/>
    <mergeCell ref="J46:L46"/>
    <mergeCell ref="D47:E47"/>
    <mergeCell ref="J47:L47"/>
    <mergeCell ref="A3:A5"/>
    <mergeCell ref="A22:A24"/>
    <mergeCell ref="B3:B5"/>
    <mergeCell ref="B22:B24"/>
    <mergeCell ref="C3:C5"/>
    <mergeCell ref="C22:C24"/>
    <mergeCell ref="D3:D5"/>
    <mergeCell ref="D22:D24"/>
    <mergeCell ref="E4:E5"/>
    <mergeCell ref="E23:E24"/>
    <mergeCell ref="F4:F5"/>
    <mergeCell ref="F23:F24"/>
    <mergeCell ref="G4:G5"/>
    <mergeCell ref="G23:G24"/>
    <mergeCell ref="H4:H5"/>
    <mergeCell ref="H23:H24"/>
    <mergeCell ref="I3:I5"/>
    <mergeCell ref="I22:I24"/>
    <mergeCell ref="J4:J5"/>
    <mergeCell ref="J23:J24"/>
    <mergeCell ref="K4:K5"/>
    <mergeCell ref="K23:K24"/>
    <mergeCell ref="L4:L5"/>
    <mergeCell ref="L23:L24"/>
    <mergeCell ref="M3:M5"/>
    <mergeCell ref="M22:M24"/>
  </mergeCells>
  <pageMargins left="0.62992125984252" right="1.25984251968504" top="0.511811023622047" bottom="0.236220472440945" header="0.31496062992126" footer="0.31496062992126"/>
  <pageSetup paperSize="5" scale="8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opLeftCell="A13" workbookViewId="0">
      <selection activeCell="H30" sqref="H30"/>
    </sheetView>
  </sheetViews>
  <sheetFormatPr defaultColWidth="9" defaultRowHeight="15"/>
  <cols>
    <col min="1" max="1" width="22.5714285714286" customWidth="1"/>
    <col min="2" max="2" width="12.8571428571429" customWidth="1"/>
    <col min="3" max="3" width="14.8571428571429" customWidth="1"/>
    <col min="4" max="4" width="12.1428571428571" customWidth="1"/>
    <col min="5" max="5" width="12.4285714285714" customWidth="1"/>
    <col min="6" max="6" width="13.1428571428571" customWidth="1"/>
    <col min="7" max="7" width="12.5714285714286" customWidth="1"/>
    <col min="8" max="8" width="11.5714285714286" customWidth="1"/>
    <col min="9" max="9" width="14" customWidth="1"/>
    <col min="11" max="11" width="11.8571428571429" customWidth="1"/>
  </cols>
  <sheetData>
    <row r="1" spans="1:15">
      <c r="A1" s="26" t="s">
        <v>132</v>
      </c>
      <c r="B1" s="27" t="s">
        <v>133</v>
      </c>
      <c r="C1" s="27"/>
      <c r="D1" s="27"/>
      <c r="E1" s="27"/>
      <c r="F1" s="27"/>
      <c r="G1" s="27"/>
      <c r="H1" s="27" t="s">
        <v>134</v>
      </c>
      <c r="I1" s="27"/>
      <c r="J1" s="27"/>
      <c r="K1" s="27"/>
      <c r="L1" s="26" t="s">
        <v>135</v>
      </c>
      <c r="M1" s="26" t="s">
        <v>136</v>
      </c>
      <c r="N1" s="26" t="s">
        <v>91</v>
      </c>
      <c r="O1" s="26" t="s">
        <v>137</v>
      </c>
    </row>
    <row r="2" spans="1:15">
      <c r="A2" s="26"/>
      <c r="B2" s="28" t="s">
        <v>138</v>
      </c>
      <c r="C2" s="8" t="s">
        <v>139</v>
      </c>
      <c r="D2" s="29" t="s">
        <v>140</v>
      </c>
      <c r="E2" s="27" t="s">
        <v>141</v>
      </c>
      <c r="F2" s="27"/>
      <c r="G2" s="27"/>
      <c r="H2" s="28" t="s">
        <v>142</v>
      </c>
      <c r="I2" s="34" t="s">
        <v>143</v>
      </c>
      <c r="J2" s="28" t="s">
        <v>144</v>
      </c>
      <c r="K2" s="28" t="s">
        <v>145</v>
      </c>
      <c r="L2" s="26"/>
      <c r="M2" s="26"/>
      <c r="N2" s="26"/>
      <c r="O2" s="26"/>
    </row>
    <row r="3" ht="70.5" customHeight="1" spans="1:15">
      <c r="A3" s="26"/>
      <c r="B3" s="28"/>
      <c r="C3" s="11"/>
      <c r="D3" s="29"/>
      <c r="E3" s="30" t="s">
        <v>146</v>
      </c>
      <c r="F3" s="30" t="s">
        <v>147</v>
      </c>
      <c r="G3" s="30" t="s">
        <v>148</v>
      </c>
      <c r="H3" s="28"/>
      <c r="I3" s="34"/>
      <c r="J3" s="28"/>
      <c r="K3" s="28"/>
      <c r="L3" s="26"/>
      <c r="M3" s="26"/>
      <c r="N3" s="26"/>
      <c r="O3" s="26"/>
    </row>
    <row r="4" spans="1:15">
      <c r="A4" s="31" t="s">
        <v>149</v>
      </c>
      <c r="B4" s="32">
        <v>600000</v>
      </c>
      <c r="C4" s="32"/>
      <c r="D4" s="32">
        <v>195500</v>
      </c>
      <c r="E4" s="32"/>
      <c r="F4" s="32"/>
      <c r="G4" s="32"/>
      <c r="H4" s="32"/>
      <c r="I4" s="32">
        <v>230000</v>
      </c>
      <c r="J4" s="32"/>
      <c r="K4" s="32">
        <v>45000</v>
      </c>
      <c r="L4" s="32"/>
      <c r="M4" s="31"/>
      <c r="N4" s="31"/>
      <c r="O4" s="31"/>
    </row>
    <row r="5" spans="1:15">
      <c r="A5" s="31" t="s">
        <v>150</v>
      </c>
      <c r="B5" s="32">
        <v>150000</v>
      </c>
      <c r="C5" s="32"/>
      <c r="D5" s="32"/>
      <c r="E5" s="32"/>
      <c r="F5" s="32">
        <v>50000</v>
      </c>
      <c r="G5" s="32">
        <v>50000</v>
      </c>
      <c r="H5" s="32"/>
      <c r="I5" s="32"/>
      <c r="J5" s="32"/>
      <c r="K5" s="32"/>
      <c r="L5" s="32"/>
      <c r="M5" s="31"/>
      <c r="N5" s="31"/>
      <c r="O5" s="31"/>
    </row>
    <row r="6" spans="1:15">
      <c r="A6" s="31" t="s">
        <v>151</v>
      </c>
      <c r="B6" s="32">
        <v>80000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1"/>
      <c r="N6" s="31"/>
      <c r="O6" s="31"/>
    </row>
    <row r="7" spans="1:15">
      <c r="A7" s="31" t="s">
        <v>152</v>
      </c>
      <c r="B7" s="32">
        <v>40000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1"/>
      <c r="N7" s="31"/>
      <c r="O7" s="31"/>
    </row>
    <row r="8" spans="1:15">
      <c r="A8" s="31" t="s">
        <v>69</v>
      </c>
      <c r="B8" s="32">
        <v>60000</v>
      </c>
      <c r="C8" s="32">
        <v>100000</v>
      </c>
      <c r="D8" s="32"/>
      <c r="E8" s="32"/>
      <c r="F8" s="32">
        <v>20000</v>
      </c>
      <c r="G8" s="32">
        <v>100000</v>
      </c>
      <c r="H8" s="32"/>
      <c r="I8" s="32"/>
      <c r="J8" s="32"/>
      <c r="K8" s="32"/>
      <c r="L8" s="32"/>
      <c r="M8" s="31"/>
      <c r="N8" s="31"/>
      <c r="O8" s="31"/>
    </row>
    <row r="9" spans="1:15">
      <c r="A9" s="31" t="s">
        <v>153</v>
      </c>
      <c r="B9" s="32">
        <v>50000</v>
      </c>
      <c r="C9" s="32"/>
      <c r="D9" s="32"/>
      <c r="E9" s="32"/>
      <c r="F9" s="32">
        <v>20000</v>
      </c>
      <c r="G9" s="32"/>
      <c r="H9" s="32">
        <v>30000</v>
      </c>
      <c r="I9" s="32"/>
      <c r="J9" s="32"/>
      <c r="K9" s="32">
        <v>40000</v>
      </c>
      <c r="L9" s="32"/>
      <c r="M9" s="31"/>
      <c r="N9" s="31"/>
      <c r="O9" s="31"/>
    </row>
    <row r="10" spans="1:15">
      <c r="A10" s="31" t="s">
        <v>154</v>
      </c>
      <c r="B10" s="32">
        <v>40000</v>
      </c>
      <c r="C10" s="32"/>
      <c r="D10" s="32"/>
      <c r="E10" s="32"/>
      <c r="F10" s="32">
        <v>10000</v>
      </c>
      <c r="G10" s="32"/>
      <c r="H10" s="32"/>
      <c r="I10" s="32"/>
      <c r="J10" s="32"/>
      <c r="K10" s="32"/>
      <c r="L10" s="32"/>
      <c r="M10" s="31"/>
      <c r="N10" s="31"/>
      <c r="O10" s="31"/>
    </row>
    <row r="11" spans="1:15">
      <c r="A11" s="31" t="s">
        <v>155</v>
      </c>
      <c r="B11" s="32">
        <v>30000</v>
      </c>
      <c r="C11" s="32"/>
      <c r="D11" s="32"/>
      <c r="E11" s="32"/>
      <c r="F11" s="32">
        <v>15000</v>
      </c>
      <c r="G11" s="32"/>
      <c r="H11" s="32"/>
      <c r="I11" s="32"/>
      <c r="J11" s="32"/>
      <c r="K11" s="32"/>
      <c r="L11" s="32"/>
      <c r="M11" s="31"/>
      <c r="N11" s="31"/>
      <c r="O11" s="31"/>
    </row>
    <row r="12" spans="1:15">
      <c r="A12" s="31" t="s">
        <v>156</v>
      </c>
      <c r="B12" s="32">
        <v>30000</v>
      </c>
      <c r="C12" s="32"/>
      <c r="D12" s="32"/>
      <c r="E12" s="32"/>
      <c r="F12" s="32">
        <v>80000</v>
      </c>
      <c r="G12" s="32"/>
      <c r="H12" s="32"/>
      <c r="I12" s="32"/>
      <c r="J12" s="32"/>
      <c r="K12" s="32"/>
      <c r="L12" s="32"/>
      <c r="M12" s="31"/>
      <c r="N12" s="31"/>
      <c r="O12" s="31"/>
    </row>
    <row r="13" spans="1:15">
      <c r="A13" s="31" t="s">
        <v>73</v>
      </c>
      <c r="B13" s="32">
        <v>200000</v>
      </c>
      <c r="C13" s="32"/>
      <c r="D13" s="32">
        <v>200000</v>
      </c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>
      <c r="A14" s="31" t="s">
        <v>157</v>
      </c>
      <c r="B14" s="32">
        <v>30000</v>
      </c>
      <c r="C14" s="32"/>
      <c r="D14" s="32"/>
      <c r="E14" s="32"/>
      <c r="F14" s="32"/>
      <c r="G14" s="32"/>
      <c r="H14" s="32"/>
      <c r="I14" s="32"/>
      <c r="J14" s="32"/>
      <c r="K14" s="32">
        <v>15000</v>
      </c>
      <c r="L14" s="32"/>
      <c r="M14" s="31"/>
      <c r="N14" s="31"/>
      <c r="O14" s="31"/>
    </row>
    <row r="15" spans="1:15">
      <c r="A15" s="31" t="s">
        <v>158</v>
      </c>
      <c r="B15" s="32">
        <v>120000</v>
      </c>
      <c r="C15" s="32"/>
      <c r="D15" s="32"/>
      <c r="E15" s="32"/>
      <c r="F15" s="32"/>
      <c r="G15" s="32"/>
      <c r="H15" s="32"/>
      <c r="I15" s="32">
        <v>80000</v>
      </c>
      <c r="J15" s="32"/>
      <c r="K15" s="32"/>
      <c r="L15" s="32"/>
      <c r="M15" s="31"/>
      <c r="N15" s="31"/>
      <c r="O15" s="31"/>
    </row>
    <row r="16" spans="1:15">
      <c r="A16" s="31" t="s">
        <v>159</v>
      </c>
      <c r="B16" s="32">
        <v>50000</v>
      </c>
      <c r="C16" s="32"/>
      <c r="D16" s="32"/>
      <c r="E16" s="32"/>
      <c r="F16" s="32">
        <v>50000</v>
      </c>
      <c r="G16" s="32"/>
      <c r="H16" s="32"/>
      <c r="I16" s="32"/>
      <c r="J16" s="32"/>
      <c r="K16" s="32">
        <v>60000</v>
      </c>
      <c r="L16" s="32"/>
      <c r="M16" s="31"/>
      <c r="N16" s="31"/>
      <c r="O16" s="31"/>
    </row>
    <row r="17" spans="1:15">
      <c r="A17" s="31" t="s">
        <v>26</v>
      </c>
      <c r="B17" s="32">
        <v>200000</v>
      </c>
      <c r="C17" s="32">
        <v>4000000</v>
      </c>
      <c r="D17" s="32"/>
      <c r="E17" s="32">
        <v>200000</v>
      </c>
      <c r="F17" s="32">
        <v>100000</v>
      </c>
      <c r="G17" s="32">
        <v>100000</v>
      </c>
      <c r="H17" s="32"/>
      <c r="I17" s="32"/>
      <c r="J17" s="32"/>
      <c r="K17" s="32"/>
      <c r="L17" s="32"/>
      <c r="M17" s="31"/>
      <c r="N17" s="31"/>
      <c r="O17" s="31"/>
    </row>
    <row r="18" spans="1:15">
      <c r="A18" s="31" t="s">
        <v>160</v>
      </c>
      <c r="B18" s="32">
        <v>50000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>
      <c r="A19" s="31" t="s">
        <v>161</v>
      </c>
      <c r="B19" s="32">
        <v>30000</v>
      </c>
      <c r="C19" s="32"/>
      <c r="D19" s="32"/>
      <c r="E19" s="32">
        <v>588627.82</v>
      </c>
      <c r="F19" s="32">
        <v>30000</v>
      </c>
      <c r="G19" s="32"/>
      <c r="H19" s="32"/>
      <c r="I19" s="32"/>
      <c r="J19" s="32"/>
      <c r="K19" s="32"/>
      <c r="L19" s="32"/>
      <c r="M19" s="31"/>
      <c r="N19" s="31"/>
      <c r="O19" s="31"/>
    </row>
    <row r="20" s="25" customFormat="1" spans="1:15">
      <c r="A20" s="27" t="s">
        <v>162</v>
      </c>
      <c r="B20" s="33">
        <f>SUM(B4:B19)</f>
        <v>1760000</v>
      </c>
      <c r="C20" s="33">
        <f t="shared" ref="C20:K20" si="0">SUM(C4:C19)</f>
        <v>4100000</v>
      </c>
      <c r="D20" s="33">
        <f t="shared" si="0"/>
        <v>395500</v>
      </c>
      <c r="E20" s="33">
        <f t="shared" si="0"/>
        <v>788627.82</v>
      </c>
      <c r="F20" s="33">
        <f t="shared" si="0"/>
        <v>375000</v>
      </c>
      <c r="G20" s="33">
        <f t="shared" si="0"/>
        <v>250000</v>
      </c>
      <c r="H20" s="33">
        <f t="shared" si="0"/>
        <v>30000</v>
      </c>
      <c r="I20" s="33">
        <f t="shared" si="0"/>
        <v>310000</v>
      </c>
      <c r="J20" s="33">
        <f t="shared" si="0"/>
        <v>0</v>
      </c>
      <c r="K20" s="33">
        <f t="shared" si="0"/>
        <v>160000</v>
      </c>
      <c r="L20" s="33"/>
      <c r="M20" s="35"/>
      <c r="N20" s="35"/>
      <c r="O20" s="35"/>
    </row>
    <row r="21" spans="1: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</sheetData>
  <mergeCells count="15">
    <mergeCell ref="B1:G1"/>
    <mergeCell ref="H1:K1"/>
    <mergeCell ref="E2:G2"/>
    <mergeCell ref="A1:A3"/>
    <mergeCell ref="B2:B3"/>
    <mergeCell ref="C2:C3"/>
    <mergeCell ref="D2:D3"/>
    <mergeCell ref="H2:H3"/>
    <mergeCell ref="I2:I3"/>
    <mergeCell ref="J2:J3"/>
    <mergeCell ref="K2:K3"/>
    <mergeCell ref="L1:L3"/>
    <mergeCell ref="M1:M3"/>
    <mergeCell ref="N1:N3"/>
    <mergeCell ref="O1:O3"/>
  </mergeCells>
  <pageMargins left="0.45" right="1.45" top="0.75" bottom="0.5" header="0.3" footer="0.3"/>
  <pageSetup paperSize="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P23"/>
  <sheetViews>
    <sheetView workbookViewId="0">
      <selection activeCell="E16" sqref="E16"/>
    </sheetView>
  </sheetViews>
  <sheetFormatPr defaultColWidth="9" defaultRowHeight="15"/>
  <cols>
    <col min="1" max="1" width="4" customWidth="1"/>
    <col min="2" max="2" width="37.7142857142857" customWidth="1"/>
    <col min="3" max="3" width="11.4285714285714" customWidth="1"/>
    <col min="4" max="4" width="15" customWidth="1"/>
    <col min="5" max="16" width="7.14285714285714" customWidth="1"/>
  </cols>
  <sheetData>
    <row r="2" ht="21" spans="1:16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21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ht="15.75" spans="1:16">
      <c r="A4" s="2" t="s">
        <v>164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"/>
      <c r="N4" s="7"/>
      <c r="O4" s="7"/>
      <c r="P4" s="7"/>
    </row>
    <row r="5" customHeight="1" spans="1:16">
      <c r="A5" s="3" t="s">
        <v>165</v>
      </c>
      <c r="B5" s="4"/>
      <c r="C5" s="5"/>
      <c r="D5" s="6"/>
      <c r="E5" s="7"/>
      <c r="F5" s="7"/>
      <c r="G5" s="7" t="s">
        <v>166</v>
      </c>
      <c r="H5" s="7"/>
      <c r="I5" s="7"/>
      <c r="J5" s="7"/>
      <c r="K5" s="7"/>
      <c r="L5" s="7"/>
      <c r="M5" s="7"/>
      <c r="N5" s="7"/>
      <c r="O5" s="7"/>
      <c r="P5" s="7"/>
    </row>
    <row r="6" spans="1:16">
      <c r="A6" s="8" t="s">
        <v>167</v>
      </c>
      <c r="B6" s="8" t="s">
        <v>168</v>
      </c>
      <c r="C6" s="8" t="s">
        <v>169</v>
      </c>
      <c r="D6" s="9" t="s">
        <v>170</v>
      </c>
      <c r="E6" s="10" t="s">
        <v>171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48" customHeight="1" spans="1:16">
      <c r="A7" s="11"/>
      <c r="B7" s="11"/>
      <c r="C7" s="11"/>
      <c r="D7" s="12"/>
      <c r="E7" s="72" t="s">
        <v>172</v>
      </c>
      <c r="F7" s="10" t="s">
        <v>173</v>
      </c>
      <c r="G7" s="10" t="s">
        <v>174</v>
      </c>
      <c r="H7" s="10" t="s">
        <v>175</v>
      </c>
      <c r="I7" s="10" t="s">
        <v>176</v>
      </c>
      <c r="J7" s="10" t="s">
        <v>177</v>
      </c>
      <c r="K7" s="10" t="s">
        <v>178</v>
      </c>
      <c r="L7" s="10" t="s">
        <v>179</v>
      </c>
      <c r="M7" s="10" t="s">
        <v>180</v>
      </c>
      <c r="N7" s="10" t="s">
        <v>181</v>
      </c>
      <c r="O7" s="10" t="s">
        <v>182</v>
      </c>
      <c r="P7" s="10" t="s">
        <v>183</v>
      </c>
    </row>
    <row r="8" ht="22.5" customHeight="1" spans="1:16">
      <c r="A8" s="11"/>
      <c r="B8" s="14" t="s">
        <v>184</v>
      </c>
      <c r="C8" s="11" t="s">
        <v>185</v>
      </c>
      <c r="D8" s="12">
        <v>266871.42</v>
      </c>
      <c r="E8" s="15"/>
      <c r="F8" s="73" t="s">
        <v>186</v>
      </c>
      <c r="G8" s="73" t="s">
        <v>186</v>
      </c>
      <c r="H8" s="73" t="s">
        <v>186</v>
      </c>
      <c r="I8" s="10"/>
      <c r="J8" s="10"/>
      <c r="K8" s="10"/>
      <c r="L8" s="10"/>
      <c r="M8" s="10"/>
      <c r="N8" s="10"/>
      <c r="O8" s="10"/>
      <c r="P8" s="10"/>
    </row>
    <row r="9" ht="22.5" customHeight="1" spans="1:16">
      <c r="A9" s="11"/>
      <c r="B9" s="16" t="s">
        <v>187</v>
      </c>
      <c r="C9" s="11">
        <v>3</v>
      </c>
      <c r="D9" s="12">
        <v>532624.33</v>
      </c>
      <c r="E9" s="13"/>
      <c r="F9" s="73" t="s">
        <v>186</v>
      </c>
      <c r="G9" s="73" t="s">
        <v>186</v>
      </c>
      <c r="H9" s="73" t="s">
        <v>186</v>
      </c>
      <c r="I9" s="10"/>
      <c r="J9" s="10"/>
      <c r="K9" s="10"/>
      <c r="L9" s="10"/>
      <c r="M9" s="10"/>
      <c r="N9" s="10"/>
      <c r="O9" s="10"/>
      <c r="P9" s="10"/>
    </row>
    <row r="10" ht="22.5" customHeight="1" spans="1:16">
      <c r="A10" s="11"/>
      <c r="B10" s="14" t="s">
        <v>188</v>
      </c>
      <c r="C10" s="11"/>
      <c r="D10" s="12">
        <v>293184.53</v>
      </c>
      <c r="E10" s="13"/>
      <c r="F10" s="73" t="s">
        <v>186</v>
      </c>
      <c r="G10" s="73" t="s">
        <v>186</v>
      </c>
      <c r="H10" s="73" t="s">
        <v>186</v>
      </c>
      <c r="I10" s="10"/>
      <c r="J10" s="10"/>
      <c r="K10" s="10"/>
      <c r="L10" s="10"/>
      <c r="M10" s="10"/>
      <c r="N10" s="10"/>
      <c r="O10" s="10"/>
      <c r="P10" s="10"/>
    </row>
    <row r="11" ht="22.5" customHeight="1" spans="1:16">
      <c r="A11" s="11"/>
      <c r="B11" s="16" t="s">
        <v>189</v>
      </c>
      <c r="C11" s="11"/>
      <c r="D11" s="12">
        <v>60000</v>
      </c>
      <c r="E11" s="13"/>
      <c r="F11" s="73" t="s">
        <v>186</v>
      </c>
      <c r="G11" s="73" t="s">
        <v>186</v>
      </c>
      <c r="H11" s="15"/>
      <c r="I11" s="10"/>
      <c r="J11" s="15"/>
      <c r="K11" s="10"/>
      <c r="L11" s="15"/>
      <c r="M11" s="15"/>
      <c r="N11" s="15"/>
      <c r="O11" s="10"/>
      <c r="P11" s="10"/>
    </row>
    <row r="12" ht="22.5" customHeight="1" spans="1:16">
      <c r="A12" s="11"/>
      <c r="B12" s="16" t="s">
        <v>190</v>
      </c>
      <c r="C12" s="11"/>
      <c r="D12" s="12">
        <v>105000</v>
      </c>
      <c r="E12" s="15"/>
      <c r="F12" s="73" t="s">
        <v>186</v>
      </c>
      <c r="G12" s="73" t="s">
        <v>186</v>
      </c>
      <c r="H12" s="15"/>
      <c r="I12" s="15"/>
      <c r="J12" s="15"/>
      <c r="K12" s="15"/>
      <c r="L12" s="15"/>
      <c r="M12" s="15"/>
      <c r="N12" s="15"/>
      <c r="O12" s="15"/>
      <c r="P12" s="15"/>
    </row>
    <row r="13" spans="1:16">
      <c r="A13" s="17" t="s">
        <v>191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4"/>
    </row>
    <row r="14" spans="1:16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8">
      <c r="A19" s="3" t="s">
        <v>122</v>
      </c>
      <c r="H19" s="20" t="s">
        <v>124</v>
      </c>
    </row>
    <row r="22" spans="2:12">
      <c r="B22" s="21" t="s">
        <v>192</v>
      </c>
      <c r="C22" s="21"/>
      <c r="H22" s="22" t="s">
        <v>193</v>
      </c>
      <c r="I22" s="22"/>
      <c r="J22" s="22"/>
      <c r="K22" s="22"/>
      <c r="L22" s="22"/>
    </row>
    <row r="23" spans="2:12">
      <c r="B23" s="23" t="s">
        <v>194</v>
      </c>
      <c r="C23" s="23"/>
      <c r="H23" s="23" t="s">
        <v>195</v>
      </c>
      <c r="I23" s="23"/>
      <c r="J23" s="23"/>
      <c r="K23" s="23"/>
      <c r="L23" s="23"/>
    </row>
  </sheetData>
  <mergeCells count="13">
    <mergeCell ref="A2:P2"/>
    <mergeCell ref="A3:P3"/>
    <mergeCell ref="A4:L4"/>
    <mergeCell ref="E6:P6"/>
    <mergeCell ref="A13:P13"/>
    <mergeCell ref="B22:C22"/>
    <mergeCell ref="H22:L22"/>
    <mergeCell ref="B23:C23"/>
    <mergeCell ref="H23:L23"/>
    <mergeCell ref="A6:A7"/>
    <mergeCell ref="B6:B7"/>
    <mergeCell ref="C6:C7"/>
    <mergeCell ref="D6:D7"/>
  </mergeCells>
  <pageMargins left="0.45" right="0.45" top="0.75" bottom="0.5" header="0.3" footer="0.3"/>
  <pageSetup paperSize="1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 app</vt:lpstr>
      <vt:lpstr>ppmp summary</vt:lpstr>
      <vt:lpstr>ppmp 1st qtr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user</cp:lastModifiedBy>
  <dcterms:created xsi:type="dcterms:W3CDTF">2018-01-26T01:20:00Z</dcterms:created>
  <cp:lastPrinted>2021-02-24T00:42:00Z</cp:lastPrinted>
  <dcterms:modified xsi:type="dcterms:W3CDTF">2021-02-26T06:41:22Z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